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Fattura 2013" sheetId="1" r:id="rId1"/>
  </sheets>
  <calcPr calcId="145621"/>
</workbook>
</file>

<file path=xl/calcChain.xml><?xml version="1.0" encoding="utf-8"?>
<calcChain xmlns="http://schemas.openxmlformats.org/spreadsheetml/2006/main">
  <c r="S18" i="1" l="1"/>
  <c r="S17" i="1"/>
  <c r="S16" i="1"/>
  <c r="S13" i="1"/>
  <c r="S6" i="1"/>
  <c r="S3" i="1"/>
  <c r="S20" i="1" l="1"/>
  <c r="E45" i="1"/>
  <c r="L6" i="1"/>
  <c r="E48" i="1"/>
  <c r="L3" i="1"/>
  <c r="L20" i="1" s="1"/>
  <c r="E50" i="1" l="1"/>
  <c r="E25" i="1" l="1"/>
  <c r="C34" i="1"/>
  <c r="E34" i="1" s="1"/>
  <c r="C22" i="1"/>
  <c r="E22" i="1" s="1"/>
  <c r="C13" i="1"/>
  <c r="E13" i="1" s="1"/>
  <c r="E36" i="1" l="1"/>
  <c r="E54" i="1" l="1"/>
</calcChain>
</file>

<file path=xl/sharedStrings.xml><?xml version="1.0" encoding="utf-8"?>
<sst xmlns="http://schemas.openxmlformats.org/spreadsheetml/2006/main" count="58" uniqueCount="55">
  <si>
    <t>Letture 4</t>
  </si>
  <si>
    <t>esercizi</t>
  </si>
  <si>
    <t>mappe</t>
  </si>
  <si>
    <t>ortografia</t>
  </si>
  <si>
    <t>p36</t>
  </si>
  <si>
    <t>Religione</t>
  </si>
  <si>
    <t>es 123</t>
  </si>
  <si>
    <t>es 45</t>
  </si>
  <si>
    <t>Palestina</t>
  </si>
  <si>
    <t>Milano</t>
  </si>
  <si>
    <t>es 33</t>
  </si>
  <si>
    <t>es 252</t>
  </si>
  <si>
    <t>es 252 C</t>
  </si>
  <si>
    <t>es 258</t>
  </si>
  <si>
    <t>es 72</t>
  </si>
  <si>
    <t>es 100</t>
  </si>
  <si>
    <t>correzioni</t>
  </si>
  <si>
    <t>multipli</t>
  </si>
  <si>
    <t>un. Fr. 1</t>
  </si>
  <si>
    <t>un. Fr. 2</t>
  </si>
  <si>
    <t>fr. 8</t>
  </si>
  <si>
    <t>fr. 1</t>
  </si>
  <si>
    <t>fr. 5</t>
  </si>
  <si>
    <t>divisori</t>
  </si>
  <si>
    <t>religione</t>
  </si>
  <si>
    <t>scienze</t>
  </si>
  <si>
    <t>storia</t>
  </si>
  <si>
    <t>MATEMATICA</t>
  </si>
  <si>
    <t>60 esercizi</t>
  </si>
  <si>
    <t>Mappe</t>
  </si>
  <si>
    <t>Mappe interatt.</t>
  </si>
  <si>
    <t>Gallery</t>
  </si>
  <si>
    <t>protopipo univ.</t>
  </si>
  <si>
    <t>DEMO</t>
  </si>
  <si>
    <t>STORIA</t>
  </si>
  <si>
    <t>SCIENZE</t>
  </si>
  <si>
    <t>Piramidi</t>
  </si>
  <si>
    <t>esercizi vari</t>
  </si>
  <si>
    <t>Totale aiuti Milano</t>
  </si>
  <si>
    <t>Totale 1° blocco</t>
  </si>
  <si>
    <t>Totale 2° blocco</t>
  </si>
  <si>
    <t>Totale nuovo parziale</t>
  </si>
  <si>
    <t>Fattura 1</t>
  </si>
  <si>
    <t>DeAgostini</t>
  </si>
  <si>
    <t>GEOGRAFIA</t>
  </si>
  <si>
    <t>extra</t>
  </si>
  <si>
    <t>10x10 quadri</t>
  </si>
  <si>
    <t>esercizio stndrd</t>
  </si>
  <si>
    <t>esercizio imagemap</t>
  </si>
  <si>
    <t>esercizio 3 in 1</t>
  </si>
  <si>
    <t>10x10 quadri + barre</t>
  </si>
  <si>
    <t>Religione p2</t>
  </si>
  <si>
    <t>Religione p1</t>
  </si>
  <si>
    <t>Religione p2.2</t>
  </si>
  <si>
    <t>Pavone (colore)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</si>
</sst>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€&quot;\ #,##0.00;\-&quot;€&quot;\ #,##0.00"/>
    <numFmt numFmtId="164" formatCode="#,##0\ [$€-1];[Red]\-#,##0\ [$€-1]"/>
    <numFmt numFmtId="165" formatCode="#,##0.00\ [$€-1];[Red]\-#,##0.00\ [$€-1]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1" fillId="0" borderId="0" xfId="0" applyFont="1" applyFill="1" applyBorder="1"/>
    <xf numFmtId="7" fontId="1" fillId="0" borderId="0" xfId="0" applyNumberFormat="1" applyFont="1" applyBorder="1"/>
    <xf numFmtId="164" fontId="0" fillId="0" borderId="0" xfId="0" applyNumberFormat="1" applyBorder="1"/>
    <xf numFmtId="165" fontId="1" fillId="0" borderId="0" xfId="0" applyNumberFormat="1" applyFont="1" applyBorder="1"/>
    <xf numFmtId="7" fontId="0" fillId="0" borderId="0" xfId="0" applyNumberFormat="1" applyFont="1" applyBorder="1"/>
    <xf numFmtId="0" fontId="0" fillId="2" borderId="0" xfId="0" applyFill="1" applyBorder="1"/>
    <xf numFmtId="7" fontId="1" fillId="2" borderId="9" xfId="0" applyNumberFormat="1" applyFont="1" applyFill="1" applyBorder="1"/>
    <xf numFmtId="165" fontId="1" fillId="2" borderId="9" xfId="0" applyNumberFormat="1" applyFont="1" applyFill="1" applyBorder="1"/>
    <xf numFmtId="0" fontId="1" fillId="3" borderId="0" xfId="0" applyFont="1" applyFill="1" applyBorder="1"/>
    <xf numFmtId="7" fontId="1" fillId="3" borderId="0" xfId="0" applyNumberFormat="1" applyFont="1" applyFill="1" applyBorder="1"/>
    <xf numFmtId="164" fontId="1" fillId="2" borderId="9" xfId="0" applyNumberFormat="1" applyFont="1" applyFill="1" applyBorder="1"/>
    <xf numFmtId="164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workbookViewId="0">
      <selection activeCell="I23" sqref="I23"/>
    </sheetView>
  </sheetViews>
  <sheetFormatPr defaultRowHeight="15" x14ac:dyDescent="0.25"/>
  <cols>
    <col min="1" max="1" width="2.85546875" customWidth="1"/>
    <col min="2" max="2" width="17.85546875" bestFit="1" customWidth="1"/>
    <col min="3" max="3" width="3" bestFit="1" customWidth="1"/>
    <col min="4" max="4" width="6.42578125" customWidth="1"/>
    <col min="5" max="5" width="9.5703125" bestFit="1" customWidth="1"/>
    <col min="6" max="6" width="2.85546875" customWidth="1"/>
    <col min="7" max="7" width="7.28515625" customWidth="1"/>
    <col min="8" max="8" width="2.85546875" customWidth="1"/>
    <col min="9" max="9" width="20.28515625" bestFit="1" customWidth="1"/>
    <col min="10" max="10" width="3" bestFit="1" customWidth="1"/>
    <col min="11" max="11" width="6.85546875" customWidth="1"/>
    <col min="12" max="12" width="7" bestFit="1" customWidth="1"/>
    <col min="13" max="13" width="2.85546875" customWidth="1"/>
    <col min="15" max="15" width="2.85546875" customWidth="1"/>
    <col min="16" max="16" width="20.28515625" bestFit="1" customWidth="1"/>
    <col min="17" max="17" width="3" bestFit="1" customWidth="1"/>
    <col min="19" max="19" width="7" bestFit="1" customWidth="1"/>
    <col min="20" max="20" width="2.85546875" customWidth="1"/>
    <col min="24" max="24" width="9.85546875" bestFit="1" customWidth="1"/>
    <col min="25" max="25" width="4.42578125" bestFit="1" customWidth="1"/>
  </cols>
  <sheetData>
    <row r="1" spans="1:25" x14ac:dyDescent="0.25">
      <c r="A1" s="4"/>
      <c r="B1" s="5"/>
      <c r="C1" s="5"/>
      <c r="D1" s="5"/>
      <c r="E1" s="5"/>
      <c r="F1" s="6"/>
      <c r="H1" s="4"/>
      <c r="I1" s="5"/>
      <c r="J1" s="5"/>
      <c r="K1" s="5"/>
      <c r="L1" s="24"/>
      <c r="M1" s="6"/>
      <c r="O1" s="4"/>
      <c r="P1" s="5"/>
      <c r="Q1" s="5"/>
      <c r="R1" s="5"/>
      <c r="S1" s="24"/>
      <c r="T1" s="6"/>
    </row>
    <row r="2" spans="1:25" x14ac:dyDescent="0.25">
      <c r="A2" s="7"/>
      <c r="B2" s="3" t="s">
        <v>0</v>
      </c>
      <c r="C2" s="2"/>
      <c r="D2" s="2"/>
      <c r="E2" s="2"/>
      <c r="F2" s="8"/>
      <c r="H2" s="7"/>
      <c r="I2" s="3" t="s">
        <v>27</v>
      </c>
      <c r="J2" s="2"/>
      <c r="K2" s="2"/>
      <c r="L2" s="15"/>
      <c r="M2" s="8"/>
      <c r="O2" s="7"/>
      <c r="P2" s="3" t="s">
        <v>35</v>
      </c>
      <c r="Q2" s="2"/>
      <c r="R2" s="2"/>
      <c r="S2" s="15"/>
      <c r="T2" s="8"/>
      <c r="X2" t="s">
        <v>1</v>
      </c>
      <c r="Y2" s="1">
        <v>30</v>
      </c>
    </row>
    <row r="3" spans="1:25" x14ac:dyDescent="0.25">
      <c r="A3" s="7"/>
      <c r="B3" s="2" t="s">
        <v>2</v>
      </c>
      <c r="C3" s="2">
        <v>13</v>
      </c>
      <c r="D3" s="2"/>
      <c r="E3" s="2"/>
      <c r="F3" s="8"/>
      <c r="H3" s="7"/>
      <c r="I3" s="2" t="s">
        <v>28</v>
      </c>
      <c r="J3" s="2">
        <v>60</v>
      </c>
      <c r="K3" s="2"/>
      <c r="L3" s="15">
        <f>J3*$Y$2</f>
        <v>1800</v>
      </c>
      <c r="M3" s="8"/>
      <c r="O3" s="7"/>
      <c r="P3" s="2" t="s">
        <v>37</v>
      </c>
      <c r="Q3" s="2">
        <v>15</v>
      </c>
      <c r="R3" s="2"/>
      <c r="S3" s="15">
        <f>Q3*$Y$2</f>
        <v>450</v>
      </c>
      <c r="T3" s="8"/>
      <c r="X3" t="s">
        <v>16</v>
      </c>
      <c r="Y3" s="1">
        <v>15</v>
      </c>
    </row>
    <row r="4" spans="1:25" x14ac:dyDescent="0.25">
      <c r="A4" s="7"/>
      <c r="B4" s="2" t="s">
        <v>3</v>
      </c>
      <c r="C4" s="2">
        <v>1</v>
      </c>
      <c r="D4" s="2"/>
      <c r="E4" s="2"/>
      <c r="F4" s="8"/>
      <c r="H4" s="7"/>
      <c r="I4" s="2"/>
      <c r="J4" s="2"/>
      <c r="K4" s="2"/>
      <c r="L4" s="15"/>
      <c r="M4" s="8"/>
      <c r="O4" s="7"/>
      <c r="P4" s="2"/>
      <c r="Q4" s="2"/>
      <c r="R4" s="2"/>
      <c r="S4" s="15"/>
      <c r="T4" s="8"/>
    </row>
    <row r="5" spans="1:25" x14ac:dyDescent="0.25">
      <c r="A5" s="7"/>
      <c r="B5" s="2" t="s">
        <v>4</v>
      </c>
      <c r="C5" s="2">
        <v>1</v>
      </c>
      <c r="D5" s="2"/>
      <c r="E5" s="2"/>
      <c r="F5" s="8"/>
      <c r="H5" s="7"/>
      <c r="I5" s="3" t="s">
        <v>34</v>
      </c>
      <c r="J5" s="2"/>
      <c r="K5" s="2"/>
      <c r="L5" s="15"/>
      <c r="M5" s="8"/>
      <c r="O5" s="7"/>
      <c r="P5" s="13" t="s">
        <v>44</v>
      </c>
      <c r="Q5" s="2"/>
      <c r="R5" s="2"/>
      <c r="S5" s="15"/>
      <c r="T5" s="8"/>
    </row>
    <row r="6" spans="1:25" x14ac:dyDescent="0.25">
      <c r="A6" s="7"/>
      <c r="B6" s="2"/>
      <c r="C6" s="2"/>
      <c r="D6" s="2"/>
      <c r="E6" s="2"/>
      <c r="F6" s="8"/>
      <c r="H6" s="7"/>
      <c r="I6" s="2" t="s">
        <v>36</v>
      </c>
      <c r="J6" s="2">
        <v>13</v>
      </c>
      <c r="K6" s="2"/>
      <c r="L6" s="15">
        <f>J6*$Y$2</f>
        <v>390</v>
      </c>
      <c r="M6" s="8"/>
      <c r="O6" s="7"/>
      <c r="P6" s="12" t="s">
        <v>47</v>
      </c>
      <c r="Q6" s="2">
        <v>1</v>
      </c>
      <c r="R6" s="2"/>
      <c r="S6" s="15">
        <f>Q6*$Y$2</f>
        <v>30</v>
      </c>
      <c r="T6" s="8"/>
    </row>
    <row r="7" spans="1:25" x14ac:dyDescent="0.25">
      <c r="A7" s="7"/>
      <c r="B7" s="3" t="s">
        <v>5</v>
      </c>
      <c r="C7" s="2"/>
      <c r="D7" s="2"/>
      <c r="E7" s="2"/>
      <c r="F7" s="8"/>
      <c r="H7" s="7"/>
      <c r="I7" s="2"/>
      <c r="J7" s="2"/>
      <c r="K7" s="2"/>
      <c r="L7" s="15"/>
      <c r="M7" s="8"/>
      <c r="O7" s="7"/>
      <c r="P7" s="12" t="s">
        <v>48</v>
      </c>
      <c r="Q7" s="2">
        <v>1</v>
      </c>
      <c r="R7" s="2"/>
      <c r="S7" s="15">
        <v>60</v>
      </c>
      <c r="T7" s="8"/>
    </row>
    <row r="8" spans="1:25" x14ac:dyDescent="0.25">
      <c r="A8" s="7"/>
      <c r="B8" s="2" t="s">
        <v>6</v>
      </c>
      <c r="C8" s="2">
        <v>13</v>
      </c>
      <c r="D8" s="2"/>
      <c r="E8" s="2"/>
      <c r="F8" s="8"/>
      <c r="H8" s="7"/>
      <c r="I8" s="3"/>
      <c r="J8" s="2"/>
      <c r="K8" s="2"/>
      <c r="L8" s="15"/>
      <c r="M8" s="8"/>
      <c r="O8" s="7"/>
      <c r="P8" s="12" t="s">
        <v>49</v>
      </c>
      <c r="Q8" s="12">
        <v>1</v>
      </c>
      <c r="R8" s="2"/>
      <c r="S8" s="15">
        <v>90</v>
      </c>
      <c r="T8" s="8"/>
    </row>
    <row r="9" spans="1:25" x14ac:dyDescent="0.25">
      <c r="A9" s="7"/>
      <c r="B9" s="2" t="s">
        <v>7</v>
      </c>
      <c r="C9" s="2">
        <v>11</v>
      </c>
      <c r="D9" s="2"/>
      <c r="E9" s="2"/>
      <c r="F9" s="8"/>
      <c r="H9" s="7"/>
      <c r="I9" s="2"/>
      <c r="J9" s="2"/>
      <c r="K9" s="2"/>
      <c r="L9" s="15"/>
      <c r="M9" s="8"/>
      <c r="O9" s="7"/>
      <c r="P9" s="2"/>
      <c r="Q9" s="2"/>
      <c r="R9" s="2"/>
      <c r="S9" s="15"/>
      <c r="T9" s="8"/>
    </row>
    <row r="10" spans="1:25" x14ac:dyDescent="0.25">
      <c r="A10" s="7"/>
      <c r="B10" s="2"/>
      <c r="C10" s="2"/>
      <c r="D10" s="2"/>
      <c r="E10" s="2"/>
      <c r="F10" s="8"/>
      <c r="H10" s="7"/>
      <c r="I10" s="2"/>
      <c r="J10" s="2"/>
      <c r="K10" s="2"/>
      <c r="L10" s="15"/>
      <c r="M10" s="8"/>
      <c r="O10" s="7"/>
      <c r="P10" s="13" t="s">
        <v>45</v>
      </c>
      <c r="Q10" s="2"/>
      <c r="R10" s="2"/>
      <c r="S10" s="15"/>
      <c r="T10" s="8"/>
    </row>
    <row r="11" spans="1:25" x14ac:dyDescent="0.25">
      <c r="A11" s="7"/>
      <c r="B11" s="2" t="s">
        <v>8</v>
      </c>
      <c r="C11" s="2">
        <v>1</v>
      </c>
      <c r="D11" s="2"/>
      <c r="E11" s="2"/>
      <c r="F11" s="8"/>
      <c r="H11" s="7"/>
      <c r="I11" s="13"/>
      <c r="J11" s="2"/>
      <c r="K11" s="2"/>
      <c r="L11" s="15"/>
      <c r="M11" s="8"/>
      <c r="O11" s="7"/>
      <c r="P11" s="12" t="s">
        <v>46</v>
      </c>
      <c r="Q11" s="2">
        <v>1</v>
      </c>
      <c r="R11" s="2"/>
      <c r="S11" s="15">
        <v>60</v>
      </c>
      <c r="T11" s="8"/>
    </row>
    <row r="12" spans="1:25" x14ac:dyDescent="0.25">
      <c r="A12" s="7"/>
      <c r="B12" s="2"/>
      <c r="C12" s="2"/>
      <c r="D12" s="2"/>
      <c r="E12" s="2"/>
      <c r="F12" s="8"/>
      <c r="H12" s="7"/>
      <c r="I12" s="12"/>
      <c r="J12" s="2"/>
      <c r="K12" s="2"/>
      <c r="L12" s="15"/>
      <c r="M12" s="8"/>
      <c r="O12" s="7"/>
      <c r="P12" s="12" t="s">
        <v>50</v>
      </c>
      <c r="Q12" s="12">
        <v>3</v>
      </c>
      <c r="R12" s="2"/>
      <c r="S12" s="15">
        <v>100</v>
      </c>
      <c r="T12" s="8"/>
    </row>
    <row r="13" spans="1:25" ht="15.75" thickBot="1" x14ac:dyDescent="0.3">
      <c r="A13" s="7"/>
      <c r="B13" s="18" t="s">
        <v>39</v>
      </c>
      <c r="C13" s="18">
        <f>SUM(C3:C12)</f>
        <v>40</v>
      </c>
      <c r="D13" s="18"/>
      <c r="E13" s="19">
        <f>C13*Y2</f>
        <v>1200</v>
      </c>
      <c r="F13" s="8"/>
      <c r="H13" s="7"/>
      <c r="I13" s="12"/>
      <c r="J13" s="2"/>
      <c r="K13" s="2"/>
      <c r="L13" s="15"/>
      <c r="M13" s="8"/>
      <c r="O13" s="7"/>
      <c r="P13" s="12" t="s">
        <v>54</v>
      </c>
      <c r="Q13" s="12">
        <v>1</v>
      </c>
      <c r="R13" s="2"/>
      <c r="S13" s="15">
        <f>Q13*$Y$2</f>
        <v>30</v>
      </c>
      <c r="T13" s="8"/>
    </row>
    <row r="14" spans="1:25" ht="15.75" thickTop="1" x14ac:dyDescent="0.25">
      <c r="A14" s="7"/>
      <c r="B14" s="2"/>
      <c r="C14" s="2"/>
      <c r="D14" s="2"/>
      <c r="E14" s="2"/>
      <c r="F14" s="8"/>
      <c r="H14" s="7"/>
      <c r="I14" s="12"/>
      <c r="J14" s="12"/>
      <c r="K14" s="2"/>
      <c r="L14" s="15"/>
      <c r="M14" s="8"/>
      <c r="O14" s="7"/>
      <c r="P14" s="2"/>
      <c r="Q14" s="2"/>
      <c r="R14" s="2"/>
      <c r="S14" s="2"/>
      <c r="T14" s="8"/>
    </row>
    <row r="15" spans="1:25" x14ac:dyDescent="0.25">
      <c r="A15" s="7"/>
      <c r="B15" s="3" t="s">
        <v>9</v>
      </c>
      <c r="C15" s="2"/>
      <c r="D15" s="2"/>
      <c r="E15" s="2"/>
      <c r="F15" s="8"/>
      <c r="G15" s="2"/>
      <c r="H15" s="7"/>
      <c r="I15" s="2"/>
      <c r="J15" s="2"/>
      <c r="K15" s="2"/>
      <c r="L15" s="15"/>
      <c r="M15" s="8"/>
      <c r="O15" s="7"/>
      <c r="P15" s="3" t="s">
        <v>43</v>
      </c>
      <c r="Q15" s="2"/>
      <c r="R15" s="2"/>
      <c r="S15" s="15"/>
      <c r="T15" s="8"/>
    </row>
    <row r="16" spans="1:25" x14ac:dyDescent="0.25">
      <c r="A16" s="7"/>
      <c r="B16" s="2" t="s">
        <v>10</v>
      </c>
      <c r="C16" s="2">
        <v>1</v>
      </c>
      <c r="D16" s="2"/>
      <c r="E16" s="2"/>
      <c r="F16" s="8"/>
      <c r="G16" s="2"/>
      <c r="H16" s="7"/>
      <c r="I16" s="13"/>
      <c r="J16" s="2"/>
      <c r="K16" s="2"/>
      <c r="L16" s="15"/>
      <c r="M16" s="8"/>
      <c r="O16" s="7"/>
      <c r="P16" s="2" t="s">
        <v>52</v>
      </c>
      <c r="Q16" s="2">
        <v>8</v>
      </c>
      <c r="R16" s="2"/>
      <c r="S16" s="15">
        <f>Q16*$Y$2</f>
        <v>240</v>
      </c>
      <c r="T16" s="8"/>
    </row>
    <row r="17" spans="1:20" x14ac:dyDescent="0.25">
      <c r="A17" s="7"/>
      <c r="B17" s="2" t="s">
        <v>11</v>
      </c>
      <c r="C17" s="2">
        <v>1</v>
      </c>
      <c r="D17" s="2"/>
      <c r="E17" s="2"/>
      <c r="F17" s="8"/>
      <c r="G17" s="2"/>
      <c r="H17" s="7"/>
      <c r="I17" s="12"/>
      <c r="J17" s="2"/>
      <c r="K17" s="2"/>
      <c r="L17" s="15"/>
      <c r="M17" s="8"/>
      <c r="O17" s="7"/>
      <c r="P17" s="12" t="s">
        <v>51</v>
      </c>
      <c r="Q17" s="12">
        <v>17</v>
      </c>
      <c r="R17" s="2"/>
      <c r="S17" s="15">
        <f>Q17*$Y$2</f>
        <v>510</v>
      </c>
      <c r="T17" s="8"/>
    </row>
    <row r="18" spans="1:20" x14ac:dyDescent="0.25">
      <c r="A18" s="7"/>
      <c r="B18" s="2" t="s">
        <v>12</v>
      </c>
      <c r="C18" s="2">
        <v>1</v>
      </c>
      <c r="D18" s="2"/>
      <c r="E18" s="2"/>
      <c r="F18" s="8"/>
      <c r="G18" s="2"/>
      <c r="H18" s="7"/>
      <c r="I18" s="12"/>
      <c r="J18" s="12"/>
      <c r="K18" s="2"/>
      <c r="L18" s="15"/>
      <c r="M18" s="8"/>
      <c r="O18" s="7"/>
      <c r="P18" s="12" t="s">
        <v>53</v>
      </c>
      <c r="Q18" s="12">
        <v>20</v>
      </c>
      <c r="R18" s="2"/>
      <c r="S18" s="15">
        <f>Q18*$Y$2</f>
        <v>600</v>
      </c>
      <c r="T18" s="8"/>
    </row>
    <row r="19" spans="1:20" x14ac:dyDescent="0.25">
      <c r="A19" s="7"/>
      <c r="B19" s="2" t="s">
        <v>13</v>
      </c>
      <c r="C19" s="2">
        <v>2</v>
      </c>
      <c r="D19" s="2"/>
      <c r="E19" s="2"/>
      <c r="F19" s="8"/>
      <c r="G19" s="2"/>
      <c r="H19" s="7"/>
      <c r="I19" s="12"/>
      <c r="J19" s="12"/>
      <c r="K19" s="2"/>
      <c r="L19" s="15"/>
      <c r="M19" s="8"/>
      <c r="O19" s="7"/>
      <c r="P19" s="2"/>
      <c r="Q19" s="2"/>
      <c r="R19" s="2"/>
      <c r="S19" s="2"/>
      <c r="T19" s="8"/>
    </row>
    <row r="20" spans="1:20" ht="15.75" thickBot="1" x14ac:dyDescent="0.3">
      <c r="A20" s="7"/>
      <c r="B20" s="2" t="s">
        <v>14</v>
      </c>
      <c r="C20" s="2">
        <v>1</v>
      </c>
      <c r="D20" s="2"/>
      <c r="E20" s="2"/>
      <c r="F20" s="8"/>
      <c r="G20" s="2"/>
      <c r="H20" s="7"/>
      <c r="I20" s="18" t="s">
        <v>41</v>
      </c>
      <c r="J20" s="18"/>
      <c r="K20" s="18"/>
      <c r="L20" s="23">
        <f>SUM(L1:L19)</f>
        <v>2190</v>
      </c>
      <c r="M20" s="8"/>
      <c r="O20" s="7"/>
      <c r="P20" s="18" t="s">
        <v>41</v>
      </c>
      <c r="Q20" s="18"/>
      <c r="R20" s="18"/>
      <c r="S20" s="23">
        <f>SUM(S2:S19)</f>
        <v>2170</v>
      </c>
      <c r="T20" s="8"/>
    </row>
    <row r="21" spans="1:20" ht="16.5" thickTop="1" thickBot="1" x14ac:dyDescent="0.3">
      <c r="A21" s="7"/>
      <c r="B21" s="2" t="s">
        <v>15</v>
      </c>
      <c r="C21" s="2">
        <v>1</v>
      </c>
      <c r="D21" s="2"/>
      <c r="E21" s="2"/>
      <c r="F21" s="8"/>
      <c r="G21" s="2"/>
      <c r="H21" s="9"/>
      <c r="I21" s="10"/>
      <c r="J21" s="10"/>
      <c r="K21" s="10"/>
      <c r="L21" s="10"/>
      <c r="M21" s="11"/>
      <c r="O21" s="9"/>
      <c r="P21" s="10"/>
      <c r="Q21" s="10"/>
      <c r="R21" s="10"/>
      <c r="S21" s="10"/>
      <c r="T21" s="11"/>
    </row>
    <row r="22" spans="1:20" x14ac:dyDescent="0.25">
      <c r="A22" s="7"/>
      <c r="B22" s="2"/>
      <c r="C22" s="2">
        <f>SUM(C16:C21)</f>
        <v>7</v>
      </c>
      <c r="D22" s="2"/>
      <c r="E22" s="14">
        <f>C22*Y2</f>
        <v>210</v>
      </c>
      <c r="F22" s="8"/>
      <c r="G22" s="2"/>
      <c r="H22" s="2"/>
      <c r="I22" s="2"/>
      <c r="J22" s="2"/>
      <c r="K22" s="2"/>
      <c r="L22" s="2"/>
      <c r="M22" s="2"/>
    </row>
    <row r="23" spans="1:20" x14ac:dyDescent="0.25">
      <c r="A23" s="7"/>
      <c r="B23" s="2"/>
      <c r="C23" s="2"/>
      <c r="D23" s="2"/>
      <c r="E23" s="2"/>
      <c r="F23" s="8"/>
      <c r="G23" s="2"/>
      <c r="H23" s="2"/>
      <c r="I23" s="2"/>
      <c r="J23" s="2"/>
      <c r="K23" s="2"/>
      <c r="L23" s="2"/>
      <c r="M23" s="2"/>
    </row>
    <row r="24" spans="1:20" x14ac:dyDescent="0.25">
      <c r="A24" s="7"/>
      <c r="B24" s="3" t="s">
        <v>9</v>
      </c>
      <c r="C24" s="2"/>
      <c r="D24" s="2"/>
      <c r="E24" s="2"/>
      <c r="F24" s="8"/>
      <c r="G24" s="2"/>
      <c r="H24" s="2"/>
      <c r="I24" s="2"/>
      <c r="J24" s="2"/>
      <c r="K24" s="2"/>
      <c r="L24" s="2"/>
      <c r="M24" s="2"/>
    </row>
    <row r="25" spans="1:20" x14ac:dyDescent="0.25">
      <c r="A25" s="7"/>
      <c r="B25" s="2" t="s">
        <v>16</v>
      </c>
      <c r="C25" s="2">
        <v>15</v>
      </c>
      <c r="D25" s="2"/>
      <c r="E25" s="14">
        <f>C25*Y3</f>
        <v>225</v>
      </c>
      <c r="F25" s="8"/>
      <c r="G25" s="2"/>
      <c r="H25" s="2"/>
      <c r="I25" s="2"/>
      <c r="J25" s="2"/>
      <c r="K25" s="2"/>
      <c r="L25" s="2"/>
      <c r="M25" s="2"/>
    </row>
    <row r="26" spans="1:20" x14ac:dyDescent="0.25">
      <c r="A26" s="7"/>
      <c r="B26" s="2"/>
      <c r="C26" s="2"/>
      <c r="D26" s="2"/>
      <c r="E26" s="2"/>
      <c r="F26" s="8"/>
      <c r="G26" s="2"/>
      <c r="H26" s="2"/>
      <c r="I26" s="2"/>
      <c r="J26" s="2"/>
      <c r="K26" s="2"/>
      <c r="L26" s="2"/>
      <c r="M26" s="2"/>
    </row>
    <row r="27" spans="1:20" x14ac:dyDescent="0.25">
      <c r="A27" s="7"/>
      <c r="B27" s="2" t="s">
        <v>17</v>
      </c>
      <c r="C27" s="2">
        <v>1</v>
      </c>
      <c r="D27" s="2"/>
      <c r="E27" s="2"/>
      <c r="F27" s="8"/>
      <c r="G27" s="2"/>
      <c r="H27" s="2"/>
      <c r="I27" s="2"/>
      <c r="J27" s="2"/>
      <c r="K27" s="2"/>
      <c r="L27" s="2"/>
      <c r="M27" s="2"/>
    </row>
    <row r="28" spans="1:20" x14ac:dyDescent="0.25">
      <c r="A28" s="7"/>
      <c r="B28" s="2" t="s">
        <v>18</v>
      </c>
      <c r="C28" s="2">
        <v>1</v>
      </c>
      <c r="D28" s="2"/>
      <c r="E28" s="2"/>
      <c r="F28" s="8"/>
      <c r="G28" s="2"/>
      <c r="H28" s="2"/>
      <c r="I28" s="2"/>
      <c r="J28" s="2"/>
      <c r="K28" s="2"/>
      <c r="L28" s="2"/>
      <c r="M28" s="2"/>
    </row>
    <row r="29" spans="1:20" x14ac:dyDescent="0.25">
      <c r="A29" s="7"/>
      <c r="B29" s="2" t="s">
        <v>19</v>
      </c>
      <c r="C29" s="2">
        <v>1</v>
      </c>
      <c r="D29" s="2"/>
      <c r="E29" s="2"/>
      <c r="F29" s="8"/>
      <c r="G29" s="2"/>
      <c r="H29" s="2"/>
      <c r="I29" s="2"/>
      <c r="J29" s="2"/>
      <c r="K29" s="2"/>
      <c r="L29" s="2"/>
      <c r="M29" s="2"/>
    </row>
    <row r="30" spans="1:20" x14ac:dyDescent="0.25">
      <c r="A30" s="7"/>
      <c r="B30" s="2" t="s">
        <v>20</v>
      </c>
      <c r="C30" s="2">
        <v>1</v>
      </c>
      <c r="D30" s="2"/>
      <c r="E30" s="2"/>
      <c r="F30" s="8"/>
      <c r="G30" s="2"/>
      <c r="H30" s="2"/>
      <c r="I30" s="2"/>
      <c r="J30" s="2"/>
      <c r="K30" s="2"/>
      <c r="L30" s="2"/>
      <c r="M30" s="2"/>
    </row>
    <row r="31" spans="1:20" x14ac:dyDescent="0.25">
      <c r="A31" s="7"/>
      <c r="B31" s="2" t="s">
        <v>21</v>
      </c>
      <c r="C31" s="2">
        <v>1</v>
      </c>
      <c r="D31" s="2"/>
      <c r="E31" s="2"/>
      <c r="F31" s="8"/>
      <c r="G31" s="2"/>
      <c r="H31" s="2"/>
      <c r="I31" s="2"/>
      <c r="J31" s="2"/>
      <c r="K31" s="2"/>
      <c r="L31" s="2"/>
      <c r="M31" s="2"/>
    </row>
    <row r="32" spans="1:20" x14ac:dyDescent="0.25">
      <c r="A32" s="7"/>
      <c r="B32" s="2" t="s">
        <v>22</v>
      </c>
      <c r="C32" s="2">
        <v>1</v>
      </c>
      <c r="D32" s="2"/>
      <c r="E32" s="2"/>
      <c r="F32" s="8"/>
      <c r="G32" s="2"/>
      <c r="H32" s="2"/>
      <c r="I32" s="2"/>
      <c r="J32" s="2"/>
      <c r="K32" s="2"/>
      <c r="L32" s="2"/>
      <c r="M32" s="2"/>
    </row>
    <row r="33" spans="1:13" x14ac:dyDescent="0.25">
      <c r="A33" s="7"/>
      <c r="B33" s="2" t="s">
        <v>23</v>
      </c>
      <c r="C33" s="2">
        <v>1</v>
      </c>
      <c r="D33" s="2"/>
      <c r="E33" s="2"/>
      <c r="F33" s="8"/>
      <c r="G33" s="2"/>
      <c r="H33" s="2"/>
      <c r="I33" s="2"/>
      <c r="J33" s="2"/>
      <c r="K33" s="2"/>
      <c r="L33" s="2"/>
      <c r="M33" s="2"/>
    </row>
    <row r="34" spans="1:13" x14ac:dyDescent="0.25">
      <c r="A34" s="7"/>
      <c r="B34" s="2"/>
      <c r="C34" s="2">
        <f>SUM(C27:C33)</f>
        <v>7</v>
      </c>
      <c r="D34" s="2"/>
      <c r="E34" s="14">
        <f>C34*Y2</f>
        <v>210</v>
      </c>
      <c r="F34" s="8"/>
      <c r="G34" s="2"/>
      <c r="H34" s="2"/>
      <c r="I34" s="2"/>
      <c r="J34" s="2"/>
      <c r="K34" s="2"/>
      <c r="L34" s="2"/>
      <c r="M34" s="2"/>
    </row>
    <row r="35" spans="1:13" x14ac:dyDescent="0.25">
      <c r="A35" s="7"/>
      <c r="B35" s="2"/>
      <c r="C35" s="2"/>
      <c r="D35" s="2"/>
      <c r="E35" s="2"/>
      <c r="F35" s="8"/>
      <c r="G35" s="2"/>
      <c r="H35" s="2"/>
      <c r="I35" s="2"/>
      <c r="J35" s="2"/>
      <c r="K35" s="2"/>
      <c r="L35" s="2"/>
      <c r="M35" s="2"/>
    </row>
    <row r="36" spans="1:13" ht="15.75" thickBot="1" x14ac:dyDescent="0.3">
      <c r="A36" s="7"/>
      <c r="B36" s="18" t="s">
        <v>38</v>
      </c>
      <c r="C36" s="18"/>
      <c r="D36" s="18"/>
      <c r="E36" s="19">
        <f>E22+E25+E34</f>
        <v>645</v>
      </c>
      <c r="F36" s="8"/>
      <c r="G36" s="2"/>
      <c r="H36" s="2"/>
      <c r="I36" s="2"/>
      <c r="J36" s="2"/>
      <c r="K36" s="2"/>
      <c r="L36" s="2"/>
      <c r="M36" s="2"/>
    </row>
    <row r="37" spans="1:13" ht="15.75" thickTop="1" x14ac:dyDescent="0.25">
      <c r="A37" s="7"/>
      <c r="B37" s="2"/>
      <c r="C37" s="2"/>
      <c r="D37" s="2"/>
      <c r="E37" s="2"/>
      <c r="F37" s="8"/>
      <c r="G37" s="2"/>
      <c r="H37" s="2"/>
      <c r="I37" s="2"/>
      <c r="J37" s="2"/>
      <c r="K37" s="2"/>
      <c r="L37" s="2"/>
      <c r="M37" s="2"/>
    </row>
    <row r="38" spans="1:13" x14ac:dyDescent="0.25">
      <c r="A38" s="7"/>
      <c r="B38" s="13" t="s">
        <v>31</v>
      </c>
      <c r="C38" s="2"/>
      <c r="D38" s="2"/>
      <c r="E38" s="2"/>
      <c r="F38" s="8"/>
      <c r="G38" s="2"/>
      <c r="H38" s="2"/>
      <c r="I38" s="2"/>
      <c r="J38" s="2"/>
      <c r="K38" s="2"/>
      <c r="L38" s="2"/>
      <c r="M38" s="2"/>
    </row>
    <row r="39" spans="1:13" x14ac:dyDescent="0.25">
      <c r="A39" s="7"/>
      <c r="B39" s="12" t="s">
        <v>32</v>
      </c>
      <c r="C39" s="2"/>
      <c r="D39" s="2"/>
      <c r="E39" s="16">
        <v>100</v>
      </c>
      <c r="F39" s="8"/>
      <c r="G39" s="2"/>
      <c r="H39" s="2"/>
      <c r="I39" s="2"/>
      <c r="J39" s="2"/>
      <c r="K39" s="2"/>
      <c r="L39" s="2"/>
      <c r="M39" s="2"/>
    </row>
    <row r="40" spans="1:13" x14ac:dyDescent="0.25">
      <c r="A40" s="7"/>
      <c r="B40" s="12"/>
      <c r="C40" s="2"/>
      <c r="D40" s="2"/>
      <c r="E40" s="16"/>
      <c r="F40" s="8"/>
      <c r="G40" s="2"/>
      <c r="H40" s="2"/>
      <c r="I40" s="2"/>
      <c r="J40" s="2"/>
      <c r="K40" s="2"/>
      <c r="L40" s="2"/>
    </row>
    <row r="41" spans="1:13" x14ac:dyDescent="0.25">
      <c r="A41" s="7"/>
      <c r="B41" s="3" t="s">
        <v>33</v>
      </c>
      <c r="C41" s="2"/>
      <c r="D41" s="2"/>
      <c r="E41" s="2"/>
      <c r="F41" s="8"/>
      <c r="G41" s="2"/>
      <c r="H41" s="2"/>
      <c r="I41" s="2"/>
      <c r="J41" s="2"/>
      <c r="K41" s="2"/>
      <c r="L41" s="2"/>
    </row>
    <row r="42" spans="1:13" x14ac:dyDescent="0.25">
      <c r="A42" s="7"/>
      <c r="B42" s="2" t="s">
        <v>24</v>
      </c>
      <c r="C42" s="2">
        <v>1</v>
      </c>
      <c r="D42" s="2"/>
      <c r="E42" s="17"/>
      <c r="F42" s="8"/>
      <c r="G42" s="2"/>
      <c r="H42" s="2"/>
      <c r="I42" s="2"/>
      <c r="J42" s="2"/>
      <c r="K42" s="2"/>
      <c r="L42" s="2"/>
    </row>
    <row r="43" spans="1:13" x14ac:dyDescent="0.25">
      <c r="A43" s="7"/>
      <c r="B43" s="2" t="s">
        <v>25</v>
      </c>
      <c r="C43" s="2">
        <v>4</v>
      </c>
      <c r="D43" s="2"/>
      <c r="E43" s="17"/>
      <c r="F43" s="8"/>
      <c r="G43" s="2"/>
      <c r="H43" s="2"/>
    </row>
    <row r="44" spans="1:13" x14ac:dyDescent="0.25">
      <c r="A44" s="7"/>
      <c r="B44" s="2" t="s">
        <v>26</v>
      </c>
      <c r="C44" s="2">
        <v>2</v>
      </c>
      <c r="D44" s="2"/>
      <c r="E44" s="17"/>
      <c r="F44" s="8"/>
      <c r="G44" s="2"/>
      <c r="H44" s="2"/>
    </row>
    <row r="45" spans="1:13" x14ac:dyDescent="0.25">
      <c r="A45" s="7"/>
      <c r="B45" s="2"/>
      <c r="C45" s="12">
        <v>7</v>
      </c>
      <c r="D45" s="2"/>
      <c r="E45" s="14">
        <f>C45*$Y$2</f>
        <v>210</v>
      </c>
      <c r="F45" s="8"/>
      <c r="G45" s="2"/>
      <c r="H45" s="2"/>
    </row>
    <row r="46" spans="1:13" x14ac:dyDescent="0.25">
      <c r="A46" s="7"/>
      <c r="B46" s="2"/>
      <c r="C46" s="2"/>
      <c r="D46" s="2"/>
      <c r="E46" s="2"/>
      <c r="F46" s="8"/>
      <c r="G46" s="2"/>
      <c r="H46" s="2"/>
    </row>
    <row r="47" spans="1:13" x14ac:dyDescent="0.25">
      <c r="A47" s="7"/>
      <c r="B47" s="13" t="s">
        <v>29</v>
      </c>
      <c r="C47" s="2"/>
      <c r="D47" s="2"/>
      <c r="E47" s="2"/>
      <c r="F47" s="8"/>
      <c r="G47" s="2"/>
      <c r="H47" s="2"/>
    </row>
    <row r="48" spans="1:13" x14ac:dyDescent="0.25">
      <c r="A48" s="7"/>
      <c r="B48" s="12" t="s">
        <v>30</v>
      </c>
      <c r="C48" s="2">
        <v>16</v>
      </c>
      <c r="D48" s="2"/>
      <c r="E48" s="14">
        <f>C48*$Y$2</f>
        <v>480</v>
      </c>
      <c r="F48" s="8"/>
      <c r="G48" s="2"/>
      <c r="H48" s="2"/>
    </row>
    <row r="49" spans="1:8" x14ac:dyDescent="0.25">
      <c r="A49" s="7"/>
      <c r="B49" s="12"/>
      <c r="C49" s="2"/>
      <c r="D49" s="2"/>
      <c r="E49" s="2"/>
      <c r="F49" s="8"/>
      <c r="G49" s="2"/>
      <c r="H49" s="2"/>
    </row>
    <row r="50" spans="1:8" ht="15.75" thickBot="1" x14ac:dyDescent="0.3">
      <c r="A50" s="7"/>
      <c r="B50" s="18" t="s">
        <v>40</v>
      </c>
      <c r="C50" s="18"/>
      <c r="D50" s="18"/>
      <c r="E50" s="20">
        <f>E39+E45+E48</f>
        <v>790</v>
      </c>
      <c r="F50" s="8"/>
      <c r="G50" s="2"/>
      <c r="H50" s="2"/>
    </row>
    <row r="51" spans="1:8" ht="16.5" thickTop="1" thickBot="1" x14ac:dyDescent="0.3">
      <c r="A51" s="9"/>
      <c r="B51" s="10"/>
      <c r="C51" s="10"/>
      <c r="D51" s="10"/>
      <c r="E51" s="10"/>
      <c r="F51" s="11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1"/>
      <c r="B53" s="21"/>
      <c r="C53" s="21"/>
      <c r="D53" s="21"/>
      <c r="E53" s="21"/>
      <c r="F53" s="21"/>
      <c r="G53" s="2"/>
      <c r="H53" s="2"/>
    </row>
    <row r="54" spans="1:8" x14ac:dyDescent="0.25">
      <c r="A54" s="21"/>
      <c r="B54" s="21" t="s">
        <v>42</v>
      </c>
      <c r="C54" s="21"/>
      <c r="D54" s="21"/>
      <c r="E54" s="22">
        <f>E13+E36+E50</f>
        <v>2635</v>
      </c>
      <c r="F54" s="21"/>
      <c r="G54" s="2"/>
      <c r="H54" s="2"/>
    </row>
    <row r="55" spans="1:8" x14ac:dyDescent="0.25">
      <c r="A55" s="21"/>
      <c r="B55" s="21"/>
      <c r="C55" s="21"/>
      <c r="D55" s="21"/>
      <c r="E55" s="21"/>
      <c r="F55" s="21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F59" s="2"/>
      <c r="G59" s="2"/>
      <c r="H59" s="2"/>
    </row>
    <row r="60" spans="1:8" x14ac:dyDescent="0.25">
      <c r="A60" s="2"/>
      <c r="F60" s="2"/>
      <c r="G60" s="2"/>
      <c r="H60" s="2"/>
    </row>
    <row r="61" spans="1:8" x14ac:dyDescent="0.25">
      <c r="A61" s="2"/>
      <c r="F61" s="2"/>
      <c r="G61" s="2"/>
      <c r="H61" s="2"/>
    </row>
    <row r="62" spans="1:8" x14ac:dyDescent="0.25">
      <c r="A62" s="2"/>
      <c r="F62" s="2"/>
      <c r="G62" s="2"/>
      <c r="H62" s="2"/>
    </row>
    <row r="63" spans="1:8" x14ac:dyDescent="0.25">
      <c r="A63" s="2"/>
      <c r="F63" s="2"/>
      <c r="G63" s="2"/>
      <c r="H63" s="2"/>
    </row>
    <row r="64" spans="1:8" x14ac:dyDescent="0.25">
      <c r="A64" s="2"/>
      <c r="F64" s="2"/>
      <c r="G64" s="2"/>
      <c r="H64" s="2"/>
    </row>
    <row r="65" spans="1:8" x14ac:dyDescent="0.25">
      <c r="A65" s="2"/>
      <c r="F65" s="2"/>
      <c r="G65" s="2"/>
      <c r="H65" s="2"/>
    </row>
    <row r="66" spans="1:8" x14ac:dyDescent="0.25">
      <c r="G66" s="2"/>
      <c r="H66" s="2"/>
    </row>
  </sheetData>
  <pageMargins left="0.19685039370078741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Fattura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cp:lastPrinted>2014-02-27T09:57:17Z</cp:lastPrinted>
  <dcterms:created xsi:type="dcterms:W3CDTF">2013-10-21T09:00:03Z</dcterms:created>
  <dcterms:modified xsi:type="dcterms:W3CDTF">2014-02-27T09:57:34Z</dcterms:modified>
</cp:coreProperties>
</file>