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50FC13FF-4A62-481F-91DA-918F6011F221}" xr6:coauthVersionLast="47" xr6:coauthVersionMax="47" xr10:uidLastSave="{00000000-0000-0000-0000-000000000000}"/>
  <bookViews>
    <workbookView xWindow="2115" yWindow="21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<sst xmlns="http://schemas.openxmlformats.org/spreadsheetml/2006/main" count="4562" uniqueCount="1884">
  <si>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</si>
  <si>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</si>
  <si>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</si>
  <si>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</si>
  <si>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</si>
  <si>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</si>
  <si>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</si>
  <si>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</si>
  <si>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</si>
  <si>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</si>
  <si>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</si>
  <si>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</si>
  <si>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</si>
  <si>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</si>
  <si>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</si>
  <si>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</si>
  <si>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</si>
  <si>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</si>
  <si>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</si>
  <si>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</si>
  <si>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</si>
  <si>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</si>
  <si>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</si>
  <si>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</si>
  <si>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</si>
  <si>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</si>
  <si>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</si>
  <si>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</si>
  <si>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</si>
  <si>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</si>
  <si>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</si>
  <si>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</si>
  <si>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</si>
  <si>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</si>
  <si>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</si>
  <si>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</si>
  <si>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</si>
  <si>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</si>
  <si>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</si>
  <si>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</si>
  <si>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</si>
  <si>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</si>
  <si>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</si>
  <si>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</si>
  <si>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</si>
  <si>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</si>
  <si>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</si>
  <si>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</si>
  <si>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</si>
  <si>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</si>
  <si>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</si>
  <si>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</si>
  <si>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</si>
  <si>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</si>
  <si>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</si>
  <si>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</si>
  <si>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</si>
  <si>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</si>
  <si>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</si>
  <si>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</si>
  <si>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</si>
  <si>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</si>
  <si>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</si>
  <si>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</si>
  <si>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</si>
  <si>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</si>
  <si>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</si>
  <si>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</si>
  <si>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</si>
  <si>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</si>
  <si>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</si>
  <si>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</si>
  <si>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</si>
  <si>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</si>
  <si>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</si>
  <si>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</si>
  <si>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</si>
  <si>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</si>
  <si>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</si>
  <si>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</si>
  <si>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</si>
  <si>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</si>
  <si>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</si>
  <si>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</si>
  <si>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</si>
  <si>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</si>
  <si>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</si>
  <si>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</si>
  <si>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</si>
  <si>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</si>
  <si>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</si>
  <si>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</si>
  <si>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</si>
  <si>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</si>
  <si>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</si>
  <si>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</si>
  <si>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</si>
  <si>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</si>
  <si>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</si>
  <si>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</si>
  <si>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</si>
  <si>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</si>
  <si>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</si>
  <si>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</si>
  <si>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</si>
  <si>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</si>
  <si>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</si>
  <si>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</si>
  <si>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</si>
  <si>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</si>
  <si>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</si>
  <si>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</si>
  <si>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</si>
  <si>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</si>
  <si>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</si>
  <si>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</si>
  <si>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</si>
  <si>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</si>
  <si>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</si>
  <si>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</si>
  <si>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</si>
  <si>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</si>
  <si>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</si>
  <si>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</si>
  <si>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</si>
  <si>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</si>
  <si>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</si>
  <si>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</si>
  <si>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</si>
  <si>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</si>
  <si>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</si>
  <si>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</si>
  <si>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</si>
  <si>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</si>
  <si>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</si>
  <si>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</si>
  <si>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</si>
  <si>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</si>
  <si>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</si>
  <si>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</si>
  <si>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</si>
  <si>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</si>
  <si>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</si>
  <si>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</si>
  <si>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</si>
  <si>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</si>
  <si>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</si>
  <si>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</si>
  <si>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</si>
  <si>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</si>
  <si>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</si>
  <si>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</si>
  <si>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</si>
  <si>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</si>
  <si>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</si>
  <si>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</si>
  <si>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</si>
  <si>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</si>
  <si>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</si>
  <si>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</si>
  <si>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</si>
  <si>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</si>
  <si>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</si>
  <si>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</si>
  <si>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</si>
  <si>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</si>
  <si>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</si>
  <si>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</si>
  <si>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</si>
  <si>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</si>
  <si>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</si>
  <si>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</si>
  <si>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</si>
  <si>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</si>
  <si>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</si>
  <si>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</si>
  <si>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</si>
  <si>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</si>
  <si>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</si>
  <si>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</si>
  <si>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</si>
  <si>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</si>
  <si>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</si>
  <si>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</si>
  <si>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</si>
  <si>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</si>
  <si>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</si>
  <si>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</si>
  <si>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</si>
  <si>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</si>
  <si>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</si>
  <si>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</si>
  <si>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</si>
  <si>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</si>
  <si>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</si>
  <si>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</si>
  <si>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</si>
  <si>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</si>
  <si>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</si>
  <si>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</si>
  <si>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</si>
  <si>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</si>
  <si>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</si>
  <si>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</si>
  <si>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</si>
  <si>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</si>
  <si>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</si>
  <si>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</si>
  <si>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</si>
  <si>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</si>
  <si>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</si>
  <si>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</si>
  <si>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</si>
  <si>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</si>
  <si>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</si>
  <si>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</si>
  <si>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</si>
  <si>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</si>
  <si>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</si>
  <si>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</si>
  <si>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</si>
  <si>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</si>
  <si>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</si>
  <si>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</si>
  <si>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</si>
  <si>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</si>
  <si>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</si>
  <si>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</si>
  <si>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</si>
  <si>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</si>
  <si>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</si>
  <si>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</si>
  <si>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</si>
  <si>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</si>
  <si>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</si>
  <si>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</si>
  <si>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</si>
  <si>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</si>
  <si>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</si>
  <si>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</si>
  <si>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</si>
  <si>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</si>
  <si>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</si>
  <si>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</si>
  <si>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</si>
  <si>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</si>
  <si>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</si>
  <si>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</si>
  <si>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</si>
  <si>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</si>
  <si>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</si>
  <si>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</si>
  <si>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</si>
  <si>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</si>
  <si>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</si>
  <si>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</si>
  <si>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</si>
  <si>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</si>
  <si>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</si>
  <si>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</si>
  <si>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</si>
  <si>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</si>
  <si>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</si>
  <si>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</si>
  <si>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</si>
  <si>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</si>
  <si>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</si>
  <si>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</si>
  <si>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</si>
  <si>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</si>
  <si>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</si>
  <si>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</si>
  <si>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</si>
  <si>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</si>
  <si>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</si>
  <si>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</si>
  <si>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</si>
  <si>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</si>
  <si>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</si>
  <si>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</si>
  <si>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</si>
  <si>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</si>
  <si>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</si>
  <si>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</si>
  <si>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</si>
  <si>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</si>
  <si>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</si>
  <si>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</si>
  <si>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</si>
  <si>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</si>
  <si>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</si>
  <si>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</si>
  <si>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</si>
  <si>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</si>
  <si>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</si>
  <si>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</si>
  <si>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</si>
  <si>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</si>
  <si>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</si>
  <si>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</si>
  <si>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</si>
  <si>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</si>
  <si>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</si>
  <si>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</si>
  <si>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</si>
  <si>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</si>
  <si>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</si>
  <si>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</si>
  <si>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</si>
  <si>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</si>
  <si>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</si>
  <si>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</si>
  <si>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</si>
  <si>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</si>
  <si>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</si>
  <si>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</si>
  <si>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</si>
  <si>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</si>
  <si>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</si>
  <si>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</si>
  <si>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</si>
  <si>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</si>
  <si>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</si>
  <si>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</si>
  <si>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</si>
  <si>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</si>
  <si>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</si>
  <si>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</si>
  <si>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</si>
  <si>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</si>
  <si>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</si>
  <si>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</si>
  <si>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</si>
  <si>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</si>
  <si>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</si>
  <si>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</si>
  <si>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</si>
  <si>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</si>
  <si>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</si>
  <si>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</si>
  <si>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</si>
  <si>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</si>
  <si>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</si>
  <si>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</si>
  <si>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</si>
  <si>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</si>
  <si>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</si>
  <si>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</si>
  <si>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</si>
  <si>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</si>
  <si>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</si>
  <si>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</si>
  <si>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</si>
  <si>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</si>
  <si>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</si>
  <si>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</si>
  <si>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</si>
  <si>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</si>
  <si>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</si>
  <si>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</si>
  <si>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</si>
  <si>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</si>
  <si>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</si>
  <si>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</si>
  <si>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</si>
  <si>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</si>
  <si>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</si>
  <si>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</si>
  <si>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</si>
  <si>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</si>
  <si>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</si>
  <si>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</si>
  <si>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</si>
  <si>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</si>
  <si>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</si>
  <si>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</si>
  <si>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</si>
  <si>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</si>
  <si>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</si>
  <si>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</si>
  <si>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</si>
  <si>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</si>
  <si>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</si>
  <si>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</si>
  <si>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</si>
  <si>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</si>
  <si>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</si>
  <si>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</si>
  <si>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</si>
  <si>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</si>
  <si>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</si>
  <si>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</si>
  <si>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</si>
  <si>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</si>
  <si>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</si>
  <si>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</si>
  <si>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</si>
  <si>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</si>
  <si>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</si>
  <si>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</si>
  <si>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</si>
  <si>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</si>
  <si>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</si>
  <si>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</si>
  <si>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</si>
  <si>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</si>
  <si>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</si>
  <si>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</si>
  <si>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</si>
  <si>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</si>
  <si>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</si>
  <si>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</si>
  <si>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</si>
  <si>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</si>
  <si>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</si>
  <si>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</si>
  <si>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</si>
  <si>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</si>
  <si>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</si>
  <si>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</si>
  <si>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</si>
  <si>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</si>
  <si>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</si>
  <si>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</si>
  <si>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</si>
  <si>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</si>
  <si>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</si>
  <si>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</si>
  <si>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</si>
  <si>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</si>
  <si>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</si>
  <si>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</si>
  <si>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</si>
  <si>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</si>
  <si>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</si>
  <si>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</si>
  <si>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</si>
  <si>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</si>
  <si>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</si>
  <si>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</si>
  <si>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</si>
  <si>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</si>
  <si>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</si>
  <si>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</si>
  <si>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</si>
  <si>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</si>
  <si>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</si>
  <si>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</si>
  <si>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</si>
  <si>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</si>
  <si>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</si>
  <si>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</si>
  <si>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</si>
  <si>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</si>
  <si>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</si>
  <si>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</si>
  <si>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</si>
  <si>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</si>
  <si>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</si>
  <si>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</si>
  <si>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</si>
  <si>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</si>
  <si>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</si>
  <si>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</si>
  <si>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</si>
  <si>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</si>
  <si>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</si>
  <si>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</si>
  <si>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</si>
  <si>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</si>
  <si>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</si>
  <si>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</si>
  <si>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</si>
  <si>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</si>
  <si>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</si>
  <si>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</si>
  <si>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</si>
  <si>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</si>
  <si>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</si>
  <si>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</si>
  <si>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</si>
  <si>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</si>
  <si>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</si>
  <si>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</si>
  <si>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</si>
  <si>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</si>
  <si>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</si>
  <si>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</si>
  <si>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</si>
  <si>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</si>
  <si>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</si>
  <si>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</si>
  <si>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</si>
  <si>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</si>
  <si>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</si>
  <si>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</si>
  <si>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</si>
  <si>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</si>
  <si>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</si>
  <si>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</si>
  <si>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</si>
  <si>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</si>
  <si>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</si>
  <si>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</si>
  <si>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</si>
  <si>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</si>
  <si>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</si>
  <si>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</si>
  <si>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</si>
  <si>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</si>
  <si>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</si>
  <si>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</si>
  <si>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</si>
  <si>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</si>
  <si>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</si>
  <si>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</si>
  <si>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</si>
  <si>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</si>
  <si>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</si>
  <si>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</si>
  <si>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</si>
  <si>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</si>
  <si>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</si>
  <si>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</si>
  <si>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</si>
  <si>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</si>
  <si>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</si>
  <si>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</si>
  <si>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</si>
  <si>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</si>
  <si>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</si>
  <si>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</si>
  <si>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</si>
  <si>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</si>
  <si>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</si>
  <si>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</si>
  <si>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</si>
  <si>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</si>
  <si>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</si>
  <si>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</si>
  <si>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</si>
  <si>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</si>
  <si>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</si>
  <si>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</si>
  <si>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</si>
  <si>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</si>
  <si>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</si>
  <si>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</si>
  <si>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</si>
  <si>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</si>
  <si>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</si>
  <si>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</si>
  <si>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</si>
  <si>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</si>
  <si>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</si>
  <si>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</si>
  <si>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</si>
  <si>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</si>
  <si>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</si>
  <si>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</si>
  <si>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</si>
  <si>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</si>
  <si>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</si>
  <si>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</si>
  <si>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</si>
  <si>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</si>
  <si>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</si>
  <si>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</si>
  <si>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</si>
  <si>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</si>
  <si>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</si>
  <si>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</si>
  <si>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</si>
  <si>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</si>
  <si>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</si>
  <si>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</si>
  <si>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</si>
  <si>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</si>
  <si>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</si>
  <si>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</si>
  <si>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</si>
  <si>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</si>
  <si>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</si>
  <si>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</si>
  <si>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</si>
  <si>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</si>
  <si>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</si>
  <si>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</si>
  <si>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</si>
  <si>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</si>
  <si>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</si>
  <si>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</si>
  <si>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</si>
  <si>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</si>
  <si>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</si>
  <si>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</si>
  <si>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</si>
  <si>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</si>
  <si>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</si>
  <si>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</si>
  <si>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</si>
  <si>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</si>
  <si>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</si>
  <si>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</si>
  <si>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</si>
  <si>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</si>
  <si>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</si>
  <si>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</si>
  <si>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</si>
  <si>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</si>
  <si>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</si>
  <si>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</si>
  <si>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</si>
  <si>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</si>
  <si>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</si>
  <si>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</si>
  <si>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</si>
  <si>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</si>
  <si>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</si>
  <si>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</si>
  <si>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</si>
  <si>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</si>
  <si>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</si>
  <si>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</si>
  <si>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</si>
  <si>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</si>
  <si>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</si>
  <si>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</si>
  <si>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</si>
  <si>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</si>
  <si>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</si>
  <si>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</si>
  <si>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</si>
  <si>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</si>
  <si>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</si>
  <si>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</si>
  <si>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</si>
  <si>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</si>
  <si>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</si>
  <si>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</si>
  <si>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</si>
  <si>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</si>
  <si>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</si>
  <si>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</si>
  <si>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</si>
  <si>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</si>
  <si>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</si>
  <si>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</si>
  <si>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</si>
  <si>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</si>
  <si>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</si>
  <si>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</si>
  <si>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</si>
  <si>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</si>
  <si>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</si>
  <si>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</si>
  <si>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</si>
  <si>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</si>
  <si>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</si>
  <si>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</si>
  <si>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</si>
  <si>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</si>
  <si>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</si>
  <si>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</si>
  <si>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</si>
  <si>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</si>
  <si>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</si>
  <si>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</si>
  <si>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</si>
  <si>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</si>
  <si>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</si>
  <si>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</si>
  <si>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</si>
  <si>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</si>
  <si>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</si>
  <si>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</si>
  <si>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</si>
  <si>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</si>
  <si>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</si>
  <si>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</si>
  <si>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</si>
  <si>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</si>
  <si>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</si>
  <si>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</si>
  <si>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</si>
  <si>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</si>
  <si>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</si>
  <si>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</si>
  <si>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</si>
  <si>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</si>
  <si>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</si>
  <si>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</si>
  <si>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</si>
  <si>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</si>
  <si>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</si>
  <si>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</si>
  <si>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</si>
  <si>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</si>
  <si>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</si>
  <si>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</si>
  <si>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</si>
  <si>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</si>
  <si>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</si>
  <si>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</si>
  <si>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</si>
  <si>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</si>
  <si>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</si>
  <si>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</si>
  <si>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</si>
  <si>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</si>
  <si>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</si>
  <si>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</si>
  <si>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</si>
  <si>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</si>
  <si>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</si>
  <si>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</si>
  <si>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</si>
  <si>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</si>
  <si>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</si>
  <si>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</si>
  <si>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</si>
  <si>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</si>
  <si>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</si>
  <si>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</si>
  <si>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</si>
  <si>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</si>
  <si>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</si>
  <si>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</si>
  <si>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</si>
  <si>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</si>
  <si>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</si>
  <si>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</si>
  <si>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</si>
  <si>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</si>
  <si>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</si>
  <si>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</si>
  <si>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</si>
  <si>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</si>
  <si>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</si>
  <si>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</si>
  <si>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</si>
  <si>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</si>
  <si>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</si>
  <si>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</si>
  <si>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</si>
  <si>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</si>
  <si>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</si>
  <si>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</si>
  <si>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</si>
  <si>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</si>
  <si>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</si>
  <si>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</si>
  <si>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</si>
  <si>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</si>
  <si>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</si>
  <si>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</si>
  <si>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</si>
  <si>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</si>
  <si>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</si>
  <si>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</si>
  <si>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</si>
  <si>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</si>
  <si>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</si>
  <si>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</si>
  <si>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</si>
  <si>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</si>
  <si>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</si>
  <si>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</si>
  <si>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</si>
  <si>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</si>
  <si>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</si>
  <si>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</si>
  <si>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</si>
  <si>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</si>
  <si>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</si>
  <si>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</si>
  <si>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</si>
  <si>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</si>
  <si>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</si>
  <si>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</si>
  <si>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</si>
  <si>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</si>
  <si>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</si>
  <si>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</si>
  <si>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</si>
  <si>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</si>
  <si>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</si>
  <si>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</si>
  <si>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</si>
  <si>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</si>
  <si>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</si>
  <si>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</si>
  <si>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</si>
  <si>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</si>
  <si>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</si>
  <si>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</si>
  <si>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</si>
  <si>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</si>
  <si>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</si>
  <si>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</si>
  <si>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</si>
  <si>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</si>
  <si>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</si>
  <si>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</si>
  <si>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</si>
  <si>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</si>
  <si>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</si>
  <si>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</si>
  <si>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</si>
  <si>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</si>
  <si>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</si>
  <si>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</si>
  <si>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</si>
  <si>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</si>
  <si>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</si>
  <si>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</si>
  <si>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</si>
  <si>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</si>
  <si>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</si>
  <si>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</si>
  <si>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</si>
  <si>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</si>
  <si>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</si>
  <si>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</si>
  <si>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</si>
  <si>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</si>
  <si>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</si>
  <si>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</si>
  <si>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</si>
  <si>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</si>
  <si>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</si>
  <si>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</si>
  <si>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</si>
  <si>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</si>
  <si>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</si>
  <si>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</si>
  <si>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</si>
  <si>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</si>
  <si>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</si>
  <si>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</si>
  <si>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</si>
  <si>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</si>
  <si>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</si>
  <si>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</si>
  <si>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</si>
  <si>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</si>
  <si>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</si>
  <si>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</si>
  <si>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</si>
  <si>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</si>
  <si>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</si>
  <si>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</si>
  <si>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</si>
  <si>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</si>
  <si>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</si>
  <si>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</si>
  <si>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</si>
  <si>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</si>
  <si>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</si>
  <si>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</si>
  <si>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</si>
  <si>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</si>
  <si>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</si>
  <si>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</si>
  <si>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</si>
  <si>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</si>
  <si>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</si>
  <si>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</si>
  <si>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</si>
  <si>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</si>
  <si>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</si>
  <si>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</si>
  <si>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</si>
  <si>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</si>
  <si>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</si>
  <si>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</si>
  <si>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</si>
  <si>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</si>
  <si>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</si>
  <si>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</si>
  <si>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</si>
  <si>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</si>
  <si>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</si>
  <si>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</si>
  <si>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</si>
  <si>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</si>
  <si>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</si>
  <si>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</si>
  <si>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</si>
  <si>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</si>
  <si>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</si>
  <si>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</si>
  <si>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</si>
  <si>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</si>
  <si>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</si>
  <si>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</si>
  <si>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</si>
  <si>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</si>
  <si>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</si>
  <si>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</si>
  <si>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</si>
  <si>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</si>
  <si>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</si>
  <si>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</si>
  <si>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</si>
  <si>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</si>
  <si>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</si>
  <si>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</si>
  <si>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</si>
  <si>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</si>
  <si>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</si>
  <si>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</si>
  <si>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</si>
  <si>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</si>
  <si>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</si>
  <si>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</si>
  <si>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</si>
  <si>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</si>
  <si>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</si>
  <si>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</si>
  <si>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</si>
  <si>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</si>
  <si>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</si>
  <si>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</si>
  <si>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</si>
  <si>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</si>
  <si>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</si>
  <si>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</si>
  <si>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</si>
  <si>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</si>
  <si>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</si>
  <si>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</si>
  <si>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</si>
  <si>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</si>
  <si>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</si>
  <si>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</si>
  <si>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</si>
  <si>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</si>
  <si>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</si>
  <si>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</si>
  <si>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</si>
  <si>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</si>
  <si>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</si>
  <si>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</si>
  <si>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</si>
  <si>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</si>
  <si>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</si>
  <si>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</si>
  <si>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</si>
  <si>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</si>
  <si>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</si>
  <si>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</si>
  <si>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</si>
  <si>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</si>
  <si>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</si>
  <si>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</si>
  <si>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</si>
  <si>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</si>
  <si>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</si>
  <si>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</si>
  <si>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</si>
  <si>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</si>
  <si>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</si>
  <si>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</si>
  <si>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</si>
  <si>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</si>
  <si>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</si>
  <si>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</si>
  <si>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</si>
  <si>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</si>
  <si>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</si>
  <si>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</si>
  <si>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</si>
  <si>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</si>
  <si>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</si>
  <si>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</si>
  <si>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</si>
  <si>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</si>
  <si>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</si>
  <si>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</si>
  <si>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</si>
  <si>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</si>
  <si>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</si>
  <si>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</si>
  <si>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</si>
  <si>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</si>
  <si>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</si>
  <si>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</si>
  <si>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</si>
  <si>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</si>
  <si>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</si>
  <si>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</si>
  <si>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</si>
  <si>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</si>
  <si>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</si>
  <si>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</si>
  <si>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</si>
  <si>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</si>
  <si>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</si>
  <si>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</si>
  <si>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</si>
  <si>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</si>
  <si>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</si>
  <si>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</si>
  <si>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</si>
  <si>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</si>
  <si>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</si>
  <si>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</si>
  <si>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</si>
  <si>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</si>
  <si>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</si>
  <si>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</si>
  <si>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</si>
  <si>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</si>
  <si>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</si>
  <si>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</si>
  <si>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</si>
  <si>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</si>
  <si>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</si>
  <si>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</si>
  <si>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</si>
  <si>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</si>
  <si>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</si>
  <si>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</si>
  <si>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</si>
  <si>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</si>
  <si>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</si>
  <si>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</si>
  <si>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</si>
  <si>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</si>
  <si>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</si>
  <si>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</si>
  <si>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</si>
  <si>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</si>
  <si>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</si>
  <si>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</si>
  <si>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</si>
  <si>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</si>
  <si>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</si>
  <si>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</si>
  <si>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</si>
  <si>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</si>
  <si>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</si>
  <si>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</si>
  <si>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</si>
  <si>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</si>
  <si>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</si>
  <si>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</si>
  <si>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</si>
  <si>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</si>
  <si>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</si>
  <si>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</si>
  <si>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</si>
  <si>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</si>
  <si>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</si>
  <si>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</si>
  <si>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</si>
  <si>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</si>
  <si>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</si>
  <si>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</si>
  <si>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</si>
  <si>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</si>
  <si>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</si>
  <si>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</si>
  <si>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</si>
  <si>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</si>
  <si>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</si>
  <si>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</si>
  <si>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</si>
  <si>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</si>
  <si>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</si>
  <si>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</si>
  <si>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</si>
  <si>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</si>
  <si>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</si>
  <si>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</si>
  <si>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</si>
  <si>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</si>
  <si>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</si>
  <si>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</si>
  <si>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</si>
  <si>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</si>
  <si>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</si>
  <si>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</si>
  <si>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</si>
  <si>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</si>
  <si>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</si>
  <si>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</si>
  <si>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</si>
  <si>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</si>
  <si>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</si>
  <si>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</si>
  <si>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</si>
  <si>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</si>
  <si>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</si>
  <si>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</si>
  <si>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</si>
  <si>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</si>
  <si>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</si>
  <si>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</si>
  <si>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</si>
  <si>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</si>
  <si>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</si>
  <si>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</si>
  <si>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</si>
  <si>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</si>
  <si>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</si>
  <si>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</si>
  <si>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</si>
  <si>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</si>
  <si>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</si>
  <si>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</si>
  <si>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</si>
  <si>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</si>
  <si>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</si>
  <si>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</si>
  <si>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</si>
  <si>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</si>
  <si>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</si>
  <si>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</si>
  <si>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</si>
  <si>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</si>
  <si>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</si>
  <si>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</si>
  <si>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</si>
  <si>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</si>
  <si>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</si>
  <si>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</si>
  <si>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</si>
  <si>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</si>
  <si>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</si>
  <si>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</si>
  <si>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</si>
  <si>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</si>
  <si>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</si>
  <si>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</si>
  <si>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</si>
  <si>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</si>
  <si>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</si>
  <si>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</si>
  <si>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</si>
  <si>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</si>
  <si>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</si>
  <si>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</si>
  <si>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</si>
  <si>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</si>
  <si>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</si>
  <si>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</si>
  <si>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</si>
  <si>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</si>
  <si>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</si>
  <si>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</si>
  <si>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</si>
  <si>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</si>
  <si>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</si>
  <si>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</si>
  <si>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</si>
  <si>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</si>
  <si>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</si>
  <si>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</si>
  <si>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</si>
  <si>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</si>
  <si>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</si>
  <si>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</si>
  <si>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</si>
  <si>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</si>
  <si>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</si>
  <si>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</si>
  <si>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</si>
  <si>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</si>
  <si>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</si>
  <si>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</si>
  <si>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</si>
  <si>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</si>
  <si>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</si>
  <si>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</si>
  <si>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</si>
  <si>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</si>
  <si>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</si>
  <si>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</si>
  <si>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</si>
  <si>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</si>
  <si>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</si>
  <si>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</si>
  <si>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</si>
  <si>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</si>
  <si>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</si>
  <si>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</si>
  <si>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</si>
  <si>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</si>
  <si>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</si>
  <si>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</si>
  <si>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</si>
  <si>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</si>
  <si>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</si>
  <si>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</si>
  <si>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</si>
  <si>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</si>
  <si>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</si>
  <si>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</si>
  <si>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</si>
  <si>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</si>
  <si>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</si>
  <si>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</si>
  <si>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</si>
  <si>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</si>
  <si>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</si>
  <si>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</si>
  <si>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</si>
  <si>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</si>
  <si>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</si>
  <si>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</si>
  <si>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</si>
  <si>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</si>
  <si>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</si>
  <si>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</si>
  <si>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</si>
  <si>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</si>
  <si>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</si>
  <si>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</si>
  <si>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</si>
  <si>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</si>
  <si>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</si>
  <si>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</si>
  <si>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</si>
  <si>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</si>
  <si>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</si>
  <si>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</si>
  <si>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</si>
  <si>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</si>
  <si>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</si>
  <si>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</si>
  <si>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</si>
  <si>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</si>
  <si>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</si>
  <si>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</si>
  <si>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</si>
  <si>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</si>
  <si>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</si>
  <si>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</si>
  <si>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</si>
  <si>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</si>
  <si>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</si>
  <si>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</si>
  <si>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</si>
  <si>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</si>
  <si>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</si>
  <si>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</si>
  <si>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</si>
  <si>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</si>
  <si>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</si>
  <si>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</si>
  <si>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</si>
  <si>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</si>
  <si>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</si>
  <si>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</si>
  <si>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</si>
  <si>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</si>
  <si>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</si>
  <si>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</si>
  <si>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</si>
  <si>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</si>
  <si>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</si>
  <si>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</si>
  <si>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</si>
  <si>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</si>
  <si>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</si>
  <si>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</si>
  <si>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</si>
  <si>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</si>
  <si>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</si>
  <si>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</si>
  <si>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</si>
  <si>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</si>
  <si>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</si>
  <si>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</si>
  <si>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</si>
  <si>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</si>
  <si>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</si>
  <si>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</si>
  <si>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</si>
  <si>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</si>
  <si>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</si>
  <si>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</si>
  <si>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</si>
  <si>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</si>
  <si>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</si>
  <si>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</si>
  <si>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</si>
  <si>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</si>
  <si>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</si>
  <si>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</si>
  <si>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</si>
  <si>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</si>
  <si>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</si>
  <si>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</si>
  <si>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</si>
  <si>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</si>
  <si>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</si>
  <si>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</si>
  <si>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</si>
  <si>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</si>
  <si>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</si>
  <si>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</si>
  <si>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</si>
  <si>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</si>
  <si>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</si>
  <si>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</si>
  <si>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</si>
  <si>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</si>
  <si>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</si>
  <si>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</si>
  <si>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</si>
  <si>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</si>
  <si>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</si>
  <si>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</si>
  <si>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</si>
  <si>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</si>
  <si>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</si>
  <si>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</si>
  <si>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</si>
  <si>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</si>
  <si>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</si>
  <si>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</si>
  <si>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</si>
  <si>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</si>
  <si>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</si>
  <si>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</si>
  <si>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</si>
  <si>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</si>
  <si>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</si>
  <si>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</si>
  <si>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</si>
  <si>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</si>
  <si>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</si>
  <si>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</si>
  <si>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</si>
  <si>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</si>
  <si>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</si>
  <si>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</si>
  <si>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</si>
  <si>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</si>
  <si>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</si>
  <si>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</si>
  <si>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</si>
  <si>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</si>
  <si>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</si>
  <si>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</si>
  <si>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</si>
  <si>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</si>
  <si>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</si>
  <si>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</si>
  <si>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</si>
  <si>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</si>
  <si>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</si>
  <si>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</si>
  <si>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</si>
  <si>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</si>
  <si>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</si>
  <si>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</si>
  <si>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</si>
  <si>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</si>
  <si>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</si>
  <si>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</si>
  <si>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</si>
  <si>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</si>
  <si>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</si>
  <si>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</si>
  <si>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</si>
  <si>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</si>
  <si>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</si>
  <si>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</si>
  <si>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</si>
  <si>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</si>
  <si>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</si>
  <si>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</si>
  <si>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</si>
  <si>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</si>
  <si>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</si>
  <si>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</si>
  <si>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</si>
  <si>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</si>
  <si>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</si>
  <si>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</si>
  <si>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</si>
  <si>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</si>
  <si>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</si>
  <si>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</si>
  <si>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</si>
  <si>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</si>
  <si>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</si>
  <si>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</si>
  <si>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</si>
  <si>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</si>
  <si>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</si>
  <si>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</si>
  <si>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</si>
  <si>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</si>
  <si>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</si>
  <si>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</si>
  <si>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</si>
  <si>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</si>
  <si>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</si>
  <si>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</si>
  <si>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</si>
  <si>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</si>
  <si>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</si>
  <si>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</si>
  <si>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</si>
  <si>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</si>
  <si>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</si>
  <si>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</si>
  <si>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</si>
  <si>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</si>
  <si>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</si>
  <si>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</si>
  <si>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</si>
  <si>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</si>
  <si>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</si>
  <si>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</si>
  <si>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</si>
  <si>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</si>
  <si>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</si>
  <si>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</si>
  <si>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</si>
  <si>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</si>
  <si>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</si>
  <si>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</si>
  <si>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</si>
  <si>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</si>
  <si>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</si>
  <si>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</si>
  <si>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</si>
  <si>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</si>
  <si>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</si>
  <si>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</si>
  <si>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</si>
  <si>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</si>
  <si>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</si>
  <si>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</si>
  <si>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</si>
  <si>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</si>
  <si>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</si>
  <si>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</si>
  <si>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</si>
  <si>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</si>
  <si>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</si>
  <si>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</si>
  <si>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</si>
  <si>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</si>
  <si>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</si>
  <si>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</si>
  <si>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</si>
  <si>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</si>
  <si>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</si>
  <si>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</si>
  <si>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</si>
  <si>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</si>
  <si>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</si>
  <si>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</si>
  <si>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</si>
  <si>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</si>
  <si>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</si>
  <si>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</si>
  <si>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</si>
  <si>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</si>
  <si>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</si>
  <si>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</si>
  <si>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</si>
  <si>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</si>
  <si>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</si>
  <si>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</si>
  <si>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</si>
  <si>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</si>
  <si>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</si>
  <si>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</si>
  <si>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</si>
  <si>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</si>
  <si>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</si>
  <si>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</si>
  <si>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</si>
  <si>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</si>
  <si>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</si>
  <si>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</si>
  <si>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</si>
  <si>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</si>
  <si>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</si>
  <si>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</si>
  <si>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</si>
  <si>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</si>
  <si>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</si>
  <si>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</si>
  <si>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</si>
  <si>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</si>
  <si>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</si>
  <si>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</si>
  <si>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</si>
  <si>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</si>
  <si>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</si>
  <si>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</si>
  <si>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</si>
  <si>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</si>
  <si>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</si>
  <si>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</si>
  <si>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</si>
  <si>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</si>
  <si>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</si>
  <si>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</si>
  <si>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</si>
  <si>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</si>
  <si>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</si>
  <si>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</si>
  <si>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</si>
  <si>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</si>
  <si>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</si>
  <si>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</si>
  <si>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</si>
  <si>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</si>
  <si>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</si>
  <si>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</si>
  <si>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</si>
  <si>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</si>
  <si>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</si>
  <si>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</si>
  <si>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</si>
  <si>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</si>
  <si>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</si>
  <si>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</si>
  <si>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</si>
  <si>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</si>
  <si>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</si>
  <si>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</si>
  <si>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</si>
  <si>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</si>
  <si>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</si>
  <si>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</si>
  <si>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</si>
  <si>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</si>
  <si>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</si>
  <si>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</si>
  <si>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</si>
  <si>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</si>
  <si>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</si>
  <si>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</si>
  <si>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</si>
  <si>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</si>
  <si>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</si>
  <si>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</si>
  <si>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</si>
  <si>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</si>
  <si>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</si>
  <si>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</si>
  <si>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</si>
  <si>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</si>
  <si>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</si>
  <si>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</si>
  <si>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</si>
  <si>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</si>
  <si>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</si>
  <si>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</si>
  <si>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</si>
  <si>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</si>
  <si>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</si>
  <si>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</si>
  <si>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</si>
  <si>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</si>
  <si>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</si>
  <si>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</si>
  <si>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</si>
  <si>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</si>
  <si>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</si>
  <si>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</si>
  <si>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</si>
  <si>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</si>
  <si>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</si>
  <si>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</si>
  <si>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</si>
  <si>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</si>
  <si>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</si>
  <si>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</si>
  <si>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</si>
  <si>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</si>
  <si>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</si>
  <si>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</si>
  <si>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</si>
  <si>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</si>
  <si>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</si>
  <si>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</si>
  <si>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</si>
  <si>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</si>
  <si>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</si>
  <si>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</si>
  <si>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</si>
  <si>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</si>
  <si>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</si>
  <si>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</si>
  <si>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</si>
  <si>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</si>
  <si>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</si>
  <si>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</si>
  <si>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</si>
  <si>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</si>
  <si>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</si>
  <si>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</si>
  <si>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</si>
  <si>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</si>
  <si>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</si>
  <si>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</si>
  <si>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</si>
  <si>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</si>
  <si>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</si>
  <si>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</si>
  <si>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</si>
  <si>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</si>
  <si>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</si>
  <si>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</si>
  <si>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</si>
  <si>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</si>
  <si>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</si>
  <si>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</si>
  <si>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</si>
  <si>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</si>
  <si>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</si>
  <si>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</si>
  <si>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</si>
  <si>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</si>
  <si>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</si>
  <si>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</si>
  <si>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</si>
  <si>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</si>
  <si>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</si>
  <si>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</si>
  <si>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</si>
  <si>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</si>
  <si>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</si>
  <si>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</si>
  <si>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</si>
  <si>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</si>
  <si>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</si>
  <si>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</si>
  <si>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</si>
  <si>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</si>
  <si>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</si>
  <si>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</si>
  <si>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</si>
  <si>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</si>
  <si>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</si>
  <si>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</si>
  <si>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</si>
  <si>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</si>
  <si>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</si>
  <si>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</si>
  <si>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</si>
  <si>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</si>
  <si>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</si>
  <si>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</si>
  <si>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</si>
  <si>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</si>
  <si>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</si>
  <si>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</si>
  <si>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</si>
  <si>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</si>
  <si>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</si>
  <si>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</si>
  <si>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</si>
  <si>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</si>
  <si>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</si>
  <si>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</si>
  <si>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</si>
  <si>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</si>
  <si>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</si>
  <si>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</si>
  <si>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</si>
  <si>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</si>
  <si>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</si>
  <si>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</si>
  <si>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</si>
  <si>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</si>
  <si>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</si>
  <si>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</si>
  <si>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</si>
  <si>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</si>
  <si>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</si>
  <si>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</si>
  <si>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</si>
  <si>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</si>
  <si>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</si>
  <si>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</si>
  <si>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</si>
  <si>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</si>
  <si>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</si>
  <si>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</si>
  <si>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</si>
  <si>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</si>
  <si>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</si>
  <si>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</si>
  <si>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</si>
  <si>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</si>
  <si>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</si>
  <si>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</si>
  <si>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</si>
  <si>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</si>
  <si>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</si>
  <si>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</si>
  <si>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</si>
  <si>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</si>
  <si>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</si>
  <si>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</si>
  <si>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</si>
  <si>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</si>
  <si>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</si>
  <si>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</si>
  <si>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</si>
  <si>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</si>
  <si>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</si>
  <si>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</si>
  <si>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</si>
  <si>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</si>
  <si>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</si>
  <si>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</si>
  <si>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</si>
  <si>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</si>
  <si>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</si>
  <si>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</si>
  <si>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</si>
  <si>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</si>
  <si>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</si>
  <si>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</si>
  <si>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</si>
  <si>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</si>
  <si>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</si>
  <si>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</si>
  <si>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</si>
  <si>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</si>
  <si>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</si>
  <si>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</si>
  <si>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</si>
  <si>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</si>
  <si>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</si>
  <si>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</si>
  <si>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</si>
  <si>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</si>
  <si>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</si>
  <si>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</si>
  <si>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</si>
  <si>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</si>
  <si>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</si>
  <si>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</si>
  <si>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</si>
  <si>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</si>
  <si>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</si>
  <si>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</si>
  <si>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</si>
  <si>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</si>
  <si>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</si>
  <si>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</si>
  <si>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</si>
  <si>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</si>
  <si>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</si>
  <si>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</si>
  <si>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</si>
  <si>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</si>
  <si>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</si>
  <si>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</si>
  <si>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</si>
  <si>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</si>
  <si>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</si>
  <si>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</si>
  <si>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</si>
  <si>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</si>
  <si>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</si>
  <si>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</si>
  <si>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</si>
  <si>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</si>
  <si>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</si>
  <si>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</si>
  <si>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</si>
  <si>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</si>
  <si>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</si>
  <si>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</si>
  <si>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</si>
  <si>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</si>
  <si>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</si>
  <si>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</si>
  <si>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</si>
  <si>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</si>
  <si>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</si>
  <si>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</si>
  <si>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</si>
  <si>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</si>
  <si>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</si>
  <si>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</si>
  <si>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</si>
  <si>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</si>
  <si>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</si>
  <si>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</si>
  <si>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</si>
  <si>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</si>
  <si>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</si>
  <si>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</si>
  <si>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</si>
  <si>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</si>
  <si>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</si>
  <si>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</si>
  <si>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</si>
  <si>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</si>
  <si>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</si>
  <si>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</si>
  <si>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</si>
  <si>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</si>
  <si>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</si>
  <si>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</si>
  <si>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</si>
  <si>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</si>
  <si>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</si>
  <si>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</si>
  <si>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</si>
  <si>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</si>
  <si>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</si>
  <si>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</si>
  <si>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</si>
  <si>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</si>
  <si>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</si>
  <si>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</si>
  <si>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</si>
  <si>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</si>
  <si>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</si>
  <si>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</si>
  <si>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</si>
  <si>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</si>
  <si>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</si>
  <si>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</si>
  <si>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</si>
  <si>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</si>
  <si>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</si>
  <si>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</si>
  <si>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</si>
  <si>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</si>
  <si>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</si>
  <si>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</si>
  <si>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</si>
  <si>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</si>
  <si>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</si>
  <si>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</si>
  <si>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</si>
  <si>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</si>
  <si>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</si>
  <si>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</si>
  <si>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</si>
  <si>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</si>
  <si>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</si>
  <si>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</si>
  <si>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</si>
  <si>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</si>
  <si>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</si>
  <si>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</si>
  <si>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</si>
  <si>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</si>
  <si>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</si>
  <si>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</si>
  <si>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</si>
  <si>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</si>
  <si>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</si>
  <si>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MONTEFIASCONE</t>
  </si>
  <si>
    <t>SEDE: MONTEFIASCONE - agenzia</t>
  </si>
  <si>
    <t>MONTEFIASCONE</t>
  </si>
  <si>
    <t>VIA INDIPENDENZA    24</t>
  </si>
  <si>
    <t>Piano 1°</t>
  </si>
  <si>
    <t>L’agenzia si trova al 1° piano di un fabbricato di 2 piani fuori terra e senza piani interrati con affaccio su una delle principali arterie commerciali della città.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legno che conduce al vano scala dotato di corrimano, che porta direttamente all'interno della sede.</t>
  </si>
  <si>
    <t>È in corso una corrispondenza con la Proprietà (privato) e/o con Tecnico della proprietà finalizzata al reperimento della documentazione necessaria.</t>
  </si>
  <si>
    <t>Altezza Stanze ≥270 cm</t>
  </si>
  <si>
    <t xml:space="preserve">Tutti i parapetti delle finestre e dei balconi hanno h. ≥ 90cm 
</t>
  </si>
  <si>
    <t>L’accesso alla sede avviene attraverso un ampio serramento costituito da intelaiatura metallica, completa di listelli verticali, e specchiature vetrate</t>
  </si>
  <si>
    <t>Il sistema è dotato di dispositivi orientabili e velocità variabile &lt;0.2m/s – impianto canalizzato.</t>
  </si>
  <si>
    <t>I lavoratori dispongono internamente al luogo di lavoro di acqua corrente per uso potabile, per lavarsi e di detergenti e mezzi per asciugarsi.
E' disponibile n.1 bagno, data la bassa presenza di personale.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</si>
  <si>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</si>
  <si>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</si>
  <si>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Di.Co. Del 19/11/2004</t>
  </si>
  <si>
    <t>Di.Co. Del 05/08/1999</t>
  </si>
  <si>
    <t>LUOGO SICURO ESTERNO - Parcheggio Via Indipendenza</t>
  </si>
  <si>
    <t>Eseguito</t>
  </si>
  <si>
    <t>Sono presenti tende interne su tutti i serramenti</t>
  </si>
  <si>
    <t>Prat. N. 30931 del 18/03/1972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</si>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</sst>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1" xfId="0" applyFont="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230196</xdr:colOff>
      <xdr:row>2</xdr:row>
      <xdr:rowOff>10894</xdr:rowOff>
    </xdr:from>
    <xdr:to>
      <xdr:col>9</xdr:col>
      <xdr:colOff>523883</xdr:colOff>
      <xdr:row>19</xdr:row>
      <xdr:rowOff>33252</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6" r="9061"/>
        <a:stretch/>
      </xdr:blipFill>
      <xdr:spPr bwMode="auto">
        <a:xfrm>
          <a:off x="2928946" y="360144"/>
          <a:ext cx="3667125" cy="29909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525521</xdr:colOff>
      <xdr:row>36</xdr:row>
      <xdr:rowOff>29308</xdr:rowOff>
    </xdr:from>
    <xdr:to>
      <xdr:col>13</xdr:col>
      <xdr:colOff>206803</xdr:colOff>
      <xdr:row>53</xdr:row>
      <xdr:rowOff>58616</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4287" t="6887" r="26243" b="30138"/>
        <a:stretch/>
      </xdr:blipFill>
      <xdr:spPr>
        <a:xfrm rot="16200000">
          <a:off x="2842662" y="5317513"/>
          <a:ext cx="3333750" cy="79680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242509</xdr:colOff>
      <xdr:row>32</xdr:row>
      <xdr:rowOff>414</xdr:rowOff>
    </xdr:from>
    <xdr:to>
      <xdr:col>1</xdr:col>
      <xdr:colOff>7434464</xdr:colOff>
      <xdr:row>50</xdr:row>
      <xdr:rowOff>14071</xdr:rowOff>
    </xdr:to>
    <xdr:pic>
      <xdr:nvPicPr>
        <xdr:cNvPr id="6" name="Immagine 5">
          <a:extLst>
            <a:ext uri="{FF2B5EF4-FFF2-40B4-BE49-F238E27FC236}">
              <a16:creationId xmlns:a16="http://schemas.microsoft.com/office/drawing/2014/main" id="{810243DC-191E-7642-AA5A-58628C7DF86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864" b="20136"/>
        <a:stretch/>
      </xdr:blipFill>
      <xdr:spPr>
        <a:xfrm>
          <a:off x="242509" y="6667914"/>
          <a:ext cx="8156361" cy="3764126"/>
        </a:xfrm>
        <a:prstGeom prst="rect">
          <a:avLst/>
        </a:prstGeom>
      </xdr:spPr>
    </xdr:pic>
    <xdr:clientData/>
  </xdr:twoCellAnchor>
  <xdr:twoCellAnchor editAs="oneCell">
    <xdr:from>
      <xdr:col>0</xdr:col>
      <xdr:colOff>230479</xdr:colOff>
      <xdr:row>1</xdr:row>
      <xdr:rowOff>112029</xdr:rowOff>
    </xdr:from>
    <xdr:to>
      <xdr:col>1</xdr:col>
      <xdr:colOff>7506941</xdr:colOff>
      <xdr:row>29</xdr:row>
      <xdr:rowOff>142311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00882" y="-848824"/>
          <a:ext cx="5897682" cy="8238487"/>
        </a:xfrm>
        <a:prstGeom prst="rect">
          <a:avLst/>
        </a:prstGeom>
      </xdr:spPr>
    </xdr:pic>
    <xdr:clientData/>
  </xdr:twoCellAnchor>
  <xdr:twoCellAnchor editAs="oneCell">
    <xdr:from>
      <xdr:col>1</xdr:col>
      <xdr:colOff>2461131</xdr:colOff>
      <xdr:row>43</xdr:row>
      <xdr:rowOff>132833</xdr:rowOff>
    </xdr:from>
    <xdr:to>
      <xdr:col>1</xdr:col>
      <xdr:colOff>3062167</xdr:colOff>
      <xdr:row>46</xdr:row>
      <xdr:rowOff>30178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5777673">
          <a:off x="3464843" y="9052980"/>
          <a:ext cx="522423" cy="601036"/>
        </a:xfrm>
        <a:prstGeom prst="rect">
          <a:avLst/>
        </a:prstGeom>
      </xdr:spPr>
    </xdr:pic>
    <xdr:clientData/>
  </xdr:twoCellAnchor>
  <xdr:twoCellAnchor editAs="oneCell">
    <xdr:from>
      <xdr:col>1</xdr:col>
      <xdr:colOff>3459977</xdr:colOff>
      <xdr:row>36</xdr:row>
      <xdr:rowOff>141959</xdr:rowOff>
    </xdr:from>
    <xdr:to>
      <xdr:col>1</xdr:col>
      <xdr:colOff>4194317</xdr:colOff>
      <xdr:row>40</xdr:row>
      <xdr:rowOff>26376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24383" y="7642897"/>
          <a:ext cx="734340" cy="717854"/>
        </a:xfrm>
        <a:prstGeom prst="rect">
          <a:avLst/>
        </a:prstGeom>
      </xdr:spPr>
    </xdr:pic>
    <xdr:clientData/>
  </xdr:twoCellAnchor>
  <xdr:twoCellAnchor>
    <xdr:from>
      <xdr:col>1</xdr:col>
      <xdr:colOff>3067580</xdr:colOff>
      <xdr:row>42</xdr:row>
      <xdr:rowOff>98161</xdr:rowOff>
    </xdr:from>
    <xdr:to>
      <xdr:col>1</xdr:col>
      <xdr:colOff>3126847</xdr:colOff>
      <xdr:row>44</xdr:row>
      <xdr:rowOff>115094</xdr:rowOff>
    </xdr:to>
    <xdr:cxnSp macro="">
      <xdr:nvCxnSpPr>
        <xdr:cNvPr id="9" name="Connettore 1 8">
          <a:extLst>
            <a:ext uri="{FF2B5EF4-FFF2-40B4-BE49-F238E27FC236}">
              <a16:creationId xmlns:a16="http://schemas.microsoft.com/office/drawing/2014/main" id="{4F705DE7-17F2-E74F-86C7-9F4B1DADA62C}"/>
            </a:ext>
          </a:extLst>
        </xdr:cNvPr>
        <xdr:cNvCxnSpPr/>
      </xdr:nvCxnSpPr>
      <xdr:spPr>
        <a:xfrm flipV="1">
          <a:off x="4031986" y="8849255"/>
          <a:ext cx="59267" cy="43365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3135313</xdr:colOff>
      <xdr:row>40</xdr:row>
      <xdr:rowOff>21961</xdr:rowOff>
    </xdr:from>
    <xdr:to>
      <xdr:col>1</xdr:col>
      <xdr:colOff>3863447</xdr:colOff>
      <xdr:row>42</xdr:row>
      <xdr:rowOff>106627</xdr:rowOff>
    </xdr:to>
    <xdr:cxnSp macro="">
      <xdr:nvCxnSpPr>
        <xdr:cNvPr id="11" name="Connettore 1 10">
          <a:extLst>
            <a:ext uri="{FF2B5EF4-FFF2-40B4-BE49-F238E27FC236}">
              <a16:creationId xmlns:a16="http://schemas.microsoft.com/office/drawing/2014/main" id="{D0E72133-6170-B247-AF4A-B5BC14F4995C}"/>
            </a:ext>
          </a:extLst>
        </xdr:cNvPr>
        <xdr:cNvCxnSpPr/>
      </xdr:nvCxnSpPr>
      <xdr:spPr>
        <a:xfrm flipV="1">
          <a:off x="4099719" y="8356336"/>
          <a:ext cx="728134" cy="501385"/>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1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4" t="s">
        <v>372</v>
      </c>
      <c r="B1" s="174"/>
      <c r="C1" s="174"/>
      <c r="D1" s="174"/>
      <c r="E1" s="174"/>
      <c r="F1" s="174"/>
      <c r="G1" s="174"/>
      <c r="H1" s="174"/>
      <c r="I1" s="174"/>
      <c r="J1" s="174"/>
      <c r="K1" s="174"/>
      <c r="L1" s="174"/>
      <c r="M1" s="174"/>
    </row>
    <row r="2" spans="1:13" ht="39.75" customHeight="1" x14ac:dyDescent="0.3">
      <c r="A2" s="175" t="s">
        <v>385</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1863</v>
      </c>
      <c r="B9" s="174"/>
      <c r="C9" s="174"/>
      <c r="D9" s="174"/>
      <c r="E9" s="174"/>
      <c r="F9" s="174"/>
      <c r="G9" s="174"/>
      <c r="H9" s="174"/>
      <c r="I9" s="174"/>
      <c r="J9" s="174"/>
      <c r="K9" s="174"/>
      <c r="L9" s="174"/>
      <c r="M9" s="174"/>
    </row>
    <row r="10" spans="1:13" x14ac:dyDescent="0.3">
      <c r="A10" s="168">
        <v>44851</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4.1" customHeight="1" x14ac:dyDescent="0.3">
      <c r="A14" s="170" t="s">
        <v>373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374</v>
      </c>
      <c r="E18" s="171"/>
      <c r="F18" s="171" t="s">
        <v>375</v>
      </c>
      <c r="G18" s="171" t="s">
        <v>376</v>
      </c>
      <c r="H18" s="171" t="s">
        <v>377</v>
      </c>
      <c r="I18" s="171" t="s">
        <v>378</v>
      </c>
      <c r="J18" s="171" t="s">
        <v>379</v>
      </c>
      <c r="K18" s="171" t="s">
        <v>1723</v>
      </c>
      <c r="L18" s="171"/>
      <c r="M18" s="173"/>
    </row>
    <row r="19" spans="1:13" ht="25.5" x14ac:dyDescent="0.3">
      <c r="A19" s="169"/>
      <c r="B19" s="169"/>
      <c r="C19" s="176"/>
      <c r="D19" s="135" t="s">
        <v>386</v>
      </c>
      <c r="E19" s="135" t="s">
        <v>380</v>
      </c>
      <c r="F19" s="171"/>
      <c r="G19" s="171"/>
      <c r="H19" s="171"/>
      <c r="I19" s="171"/>
      <c r="J19" s="171"/>
      <c r="K19" s="171"/>
      <c r="L19" s="171"/>
      <c r="M19" s="173"/>
    </row>
    <row r="20" spans="1:13" ht="25.5" x14ac:dyDescent="0.3">
      <c r="A20" s="169"/>
      <c r="B20" s="169"/>
      <c r="C20" s="176"/>
      <c r="D20" s="24"/>
      <c r="E20" s="24">
        <v>0</v>
      </c>
      <c r="F20" s="141">
        <v>44530</v>
      </c>
      <c r="G20" s="148" t="s">
        <v>381</v>
      </c>
      <c r="H20" s="24" t="s">
        <v>382</v>
      </c>
      <c r="I20" s="24" t="s">
        <v>383</v>
      </c>
      <c r="J20" s="24" t="s">
        <v>384</v>
      </c>
      <c r="K20" s="172"/>
      <c r="L20" s="172"/>
      <c r="M20" s="173"/>
    </row>
    <row r="21" spans="1:13" ht="25.5" x14ac:dyDescent="0.3">
      <c r="A21" s="169"/>
      <c r="B21" s="169"/>
      <c r="C21" s="176"/>
      <c r="D21" s="23"/>
      <c r="E21" s="24">
        <v>1</v>
      </c>
      <c r="F21" s="141">
        <v>44851</v>
      </c>
      <c r="G21" s="148" t="s">
        <v>381</v>
      </c>
      <c r="H21" s="24" t="s">
        <v>382</v>
      </c>
      <c r="I21" s="24" t="s">
        <v>383</v>
      </c>
      <c r="J21" s="24" t="s">
        <v>384</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5" zoomScaleNormal="100" zoomScaleSheetLayoutView="130" zoomScalePageLayoutView="7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1864</v>
      </c>
      <c r="E21" s="186"/>
      <c r="F21" s="186"/>
      <c r="G21" s="186"/>
      <c r="H21" s="186"/>
      <c r="I21" s="186"/>
      <c r="J21" s="186"/>
      <c r="K21" s="187"/>
      <c r="L21" s="50"/>
      <c r="M21" s="50"/>
      <c r="N21" s="50"/>
    </row>
    <row r="22" spans="1:14" x14ac:dyDescent="0.3">
      <c r="A22" s="50"/>
      <c r="B22" s="50"/>
      <c r="C22" s="50"/>
      <c r="D22" s="181" t="s">
        <v>388</v>
      </c>
      <c r="E22" s="181"/>
      <c r="F22" s="181" t="s">
        <v>1866</v>
      </c>
      <c r="G22" s="181"/>
      <c r="H22" s="181"/>
      <c r="I22" s="181"/>
      <c r="J22" s="181"/>
      <c r="K22" s="181"/>
      <c r="L22" s="50"/>
      <c r="M22" s="50"/>
      <c r="N22" s="50"/>
    </row>
    <row r="23" spans="1:14" x14ac:dyDescent="0.3">
      <c r="A23" s="50"/>
      <c r="B23" s="50"/>
      <c r="C23" s="50"/>
      <c r="D23" s="181" t="s">
        <v>389</v>
      </c>
      <c r="E23" s="181"/>
      <c r="F23" s="182" t="s">
        <v>1867</v>
      </c>
      <c r="G23" s="183"/>
      <c r="H23" s="183"/>
      <c r="I23" s="183"/>
      <c r="J23" s="183"/>
      <c r="K23" s="184"/>
      <c r="L23" s="50"/>
      <c r="M23" s="50"/>
      <c r="N23" s="50"/>
    </row>
    <row r="24" spans="1:14" x14ac:dyDescent="0.3">
      <c r="A24" s="50"/>
      <c r="B24" s="50"/>
      <c r="C24" s="50"/>
      <c r="D24" s="181" t="s">
        <v>390</v>
      </c>
      <c r="E24" s="181"/>
      <c r="F24" s="182" t="s">
        <v>1865</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1883</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1868</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7" zoomScaleNormal="130" zoomScaleSheetLayoutView="100" zoomScalePageLayoutView="70" workbookViewId="0">
      <selection activeCell="F92" sqref="F9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t="s">
        <v>1869</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22</v>
      </c>
      <c r="F28" s="18" t="s">
        <v>679</v>
      </c>
    </row>
    <row r="29" spans="1:7" ht="60" customHeight="1" x14ac:dyDescent="0.25">
      <c r="A29" s="202"/>
      <c r="B29" s="202"/>
      <c r="C29" s="134" t="s">
        <v>1822</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692</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694</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t="s">
        <v>704</v>
      </c>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22</v>
      </c>
      <c r="F52" s="6" t="s">
        <v>1613</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1871</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20</v>
      </c>
      <c r="F63" s="68" t="s">
        <v>1872</v>
      </c>
    </row>
    <row r="64" spans="1:6" ht="17.25" customHeight="1" x14ac:dyDescent="0.25">
      <c r="A64" s="202"/>
      <c r="B64" s="202"/>
      <c r="C64" s="207"/>
      <c r="D64" s="204"/>
      <c r="E64" s="205"/>
      <c r="F64" s="67" t="s">
        <v>1470</v>
      </c>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242</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35" customHeight="1" x14ac:dyDescent="0.25">
      <c r="A82" s="6" t="s">
        <v>255</v>
      </c>
      <c r="B82" s="6" t="s">
        <v>260</v>
      </c>
      <c r="C82" s="134" t="s">
        <v>65</v>
      </c>
      <c r="D82" s="8" t="s">
        <v>18</v>
      </c>
      <c r="E82" s="8" t="s">
        <v>20</v>
      </c>
      <c r="F82" s="6" t="s">
        <v>262</v>
      </c>
    </row>
    <row r="83" spans="1:6" ht="51" x14ac:dyDescent="0.25">
      <c r="A83" s="6" t="s">
        <v>256</v>
      </c>
      <c r="B83" s="6" t="s">
        <v>263</v>
      </c>
      <c r="C83" s="134" t="s">
        <v>65</v>
      </c>
      <c r="D83" s="8" t="s">
        <v>18</v>
      </c>
      <c r="E83" s="8" t="s">
        <v>20</v>
      </c>
      <c r="F83" s="6" t="s">
        <v>1837</v>
      </c>
    </row>
    <row r="84" spans="1:6" ht="38.25" x14ac:dyDescent="0.25">
      <c r="A84" s="6" t="s">
        <v>257</v>
      </c>
      <c r="B84" s="6" t="s">
        <v>266</v>
      </c>
      <c r="C84" s="134" t="s">
        <v>65</v>
      </c>
      <c r="D84" s="8" t="s">
        <v>18</v>
      </c>
      <c r="E84" s="8" t="s">
        <v>20</v>
      </c>
      <c r="F84" s="6" t="s">
        <v>1873</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282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203" t="s">
        <v>18</v>
      </c>
      <c r="E92" s="163" t="s">
        <v>20</v>
      </c>
      <c r="F92" s="128" t="s">
        <v>1881</v>
      </c>
    </row>
    <row r="93" spans="1:6" ht="51" x14ac:dyDescent="0.25">
      <c r="A93" s="6" t="s">
        <v>278</v>
      </c>
      <c r="B93" s="6" t="s">
        <v>294</v>
      </c>
      <c r="C93" s="207"/>
      <c r="D93" s="204"/>
      <c r="E93" s="163" t="s">
        <v>20</v>
      </c>
      <c r="F93" s="164" t="s">
        <v>1607</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1853</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60">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D92:D93"/>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2 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D114:E114 D71:E73 E90:E93 D90:D92</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B56" zoomScale="90" zoomScaleNormal="90" zoomScaleSheetLayoutView="100"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1848</v>
      </c>
    </row>
    <row r="8" spans="1:8" x14ac:dyDescent="0.3">
      <c r="A8" s="283"/>
      <c r="B8" s="283"/>
      <c r="C8" s="283"/>
      <c r="D8" s="283"/>
      <c r="E8" s="291"/>
      <c r="F8" s="291"/>
      <c r="G8" s="291"/>
      <c r="H8" s="146" t="s">
        <v>1847</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2</v>
      </c>
      <c r="F10" s="289">
        <v>2</v>
      </c>
      <c r="G10" s="292">
        <f>E10*F10</f>
        <v>4</v>
      </c>
      <c r="H10" s="165" t="s">
        <v>1803</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1747</v>
      </c>
    </row>
    <row r="13" spans="1:8" x14ac:dyDescent="0.3">
      <c r="A13" s="275" t="s">
        <v>460</v>
      </c>
      <c r="B13" s="276" t="s">
        <v>451</v>
      </c>
      <c r="C13" s="279" t="s">
        <v>576</v>
      </c>
      <c r="D13" s="279" t="s">
        <v>461</v>
      </c>
      <c r="E13" s="289">
        <v>1</v>
      </c>
      <c r="F13" s="289">
        <v>1</v>
      </c>
      <c r="G13" s="292">
        <f t="shared" ref="G13" si="2">E13*F13</f>
        <v>1</v>
      </c>
      <c r="H13" s="147" t="s">
        <v>1737</v>
      </c>
    </row>
    <row r="14" spans="1:8" x14ac:dyDescent="0.3">
      <c r="A14" s="275"/>
      <c r="B14" s="277"/>
      <c r="C14" s="280"/>
      <c r="D14" s="280"/>
      <c r="E14" s="290"/>
      <c r="F14" s="290"/>
      <c r="G14" s="293"/>
      <c r="H14" s="153" t="s">
        <v>1827</v>
      </c>
    </row>
    <row r="15" spans="1:8" x14ac:dyDescent="0.3">
      <c r="A15" s="275"/>
      <c r="B15" s="278"/>
      <c r="C15" s="281"/>
      <c r="D15" s="281"/>
      <c r="E15" s="291"/>
      <c r="F15" s="291"/>
      <c r="G15" s="294"/>
      <c r="H15" s="154" t="s">
        <v>1779</v>
      </c>
    </row>
    <row r="16" spans="1:8" ht="51" x14ac:dyDescent="0.3">
      <c r="A16" s="136" t="s">
        <v>462</v>
      </c>
      <c r="B16" s="156" t="s">
        <v>451</v>
      </c>
      <c r="C16" s="136" t="s">
        <v>1720</v>
      </c>
      <c r="D16" s="136" t="s">
        <v>1721</v>
      </c>
      <c r="E16" s="137">
        <v>2</v>
      </c>
      <c r="F16" s="137">
        <v>2</v>
      </c>
      <c r="G16" s="137">
        <f t="shared" ref="G16" si="3">E16*F16</f>
        <v>4</v>
      </c>
      <c r="H16" s="152" t="s">
        <v>1618</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1817</v>
      </c>
    </row>
    <row r="19" spans="1:8" x14ac:dyDescent="0.3">
      <c r="A19" s="299"/>
      <c r="B19" s="296"/>
      <c r="C19" s="283"/>
      <c r="D19" s="283"/>
      <c r="E19" s="291"/>
      <c r="F19" s="291"/>
      <c r="G19" s="291"/>
      <c r="H19" s="142" t="s">
        <v>1842</v>
      </c>
    </row>
    <row r="20" spans="1:8" ht="39" x14ac:dyDescent="0.3">
      <c r="A20" s="299" t="s">
        <v>475</v>
      </c>
      <c r="B20" s="295" t="s">
        <v>451</v>
      </c>
      <c r="C20" s="167" t="s">
        <v>1855</v>
      </c>
      <c r="D20" s="282" t="s">
        <v>476</v>
      </c>
      <c r="E20" s="289">
        <v>2</v>
      </c>
      <c r="F20" s="289">
        <v>2</v>
      </c>
      <c r="G20" s="292">
        <f>E20*F20</f>
        <v>4</v>
      </c>
      <c r="H20" s="142" t="s">
        <v>1834</v>
      </c>
    </row>
    <row r="21" spans="1:8" ht="38.25" x14ac:dyDescent="0.3">
      <c r="A21" s="299"/>
      <c r="B21" s="296"/>
      <c r="C21" s="166" t="s">
        <v>1856</v>
      </c>
      <c r="D21" s="283"/>
      <c r="E21" s="291"/>
      <c r="F21" s="291"/>
      <c r="G21" s="294"/>
      <c r="H21" s="154" t="s">
        <v>1785</v>
      </c>
    </row>
    <row r="22" spans="1:8" ht="38.25" x14ac:dyDescent="0.3">
      <c r="A22" s="136" t="s">
        <v>477</v>
      </c>
      <c r="B22" s="156" t="s">
        <v>451</v>
      </c>
      <c r="C22" s="136"/>
      <c r="D22" s="136" t="s">
        <v>1874</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1875</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1754</v>
      </c>
    </row>
    <row r="31" spans="1:8" x14ac:dyDescent="0.3">
      <c r="A31" s="155">
        <v>5</v>
      </c>
      <c r="B31" s="286" t="s">
        <v>488</v>
      </c>
      <c r="C31" s="287"/>
      <c r="D31" s="287"/>
      <c r="E31" s="287"/>
      <c r="F31" s="287"/>
      <c r="G31" s="287"/>
      <c r="H31" s="287"/>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1754</v>
      </c>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1876</v>
      </c>
      <c r="E59" s="137">
        <v>1</v>
      </c>
      <c r="F59" s="137">
        <v>1</v>
      </c>
      <c r="G59" s="137">
        <f t="shared" ref="G59:G64" si="20">E59*F59</f>
        <v>1</v>
      </c>
      <c r="H59" s="138" t="s">
        <v>1832</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1813</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zoomScale="115" zoomScaleNormal="160" zoomScaleSheetLayoutView="115" zoomScalePageLayoutView="85" workbookViewId="0">
      <selection activeCell="C55" sqref="C55:C56"/>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7" t="s">
        <v>604</v>
      </c>
      <c r="B1" s="307"/>
      <c r="C1" s="307"/>
    </row>
    <row r="2" spans="1:3" ht="26.25" customHeight="1" x14ac:dyDescent="0.3">
      <c r="A2" s="45" t="s">
        <v>605</v>
      </c>
      <c r="B2" s="309" t="s">
        <v>614</v>
      </c>
      <c r="C2" s="309"/>
    </row>
    <row r="3" spans="1:3" x14ac:dyDescent="0.3">
      <c r="A3" s="313" t="s">
        <v>606</v>
      </c>
      <c r="B3" s="313" t="s">
        <v>632</v>
      </c>
      <c r="C3" s="315"/>
    </row>
    <row r="4" spans="1:3" x14ac:dyDescent="0.3">
      <c r="A4" s="312"/>
      <c r="B4" s="310"/>
      <c r="C4" s="311"/>
    </row>
    <row r="5" spans="1:3" x14ac:dyDescent="0.3">
      <c r="A5" s="314"/>
      <c r="B5" s="310"/>
      <c r="C5" s="311"/>
    </row>
    <row r="6" spans="1:3" x14ac:dyDescent="0.3">
      <c r="A6" s="309" t="s">
        <v>607</v>
      </c>
      <c r="B6" s="313" t="s">
        <v>632</v>
      </c>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1840</v>
      </c>
      <c r="C10" s="318"/>
    </row>
    <row r="11" spans="1:3" x14ac:dyDescent="0.3">
      <c r="A11" s="46"/>
      <c r="B11" s="319" t="s">
        <v>23</v>
      </c>
      <c r="C11" s="319"/>
    </row>
    <row r="12" spans="1:3" x14ac:dyDescent="0.3">
      <c r="A12" s="308"/>
      <c r="B12" s="308"/>
      <c r="C12" s="308"/>
    </row>
    <row r="13" spans="1:3" x14ac:dyDescent="0.3">
      <c r="A13" s="304" t="s">
        <v>621</v>
      </c>
      <c r="B13" s="304"/>
      <c r="C13" s="304"/>
    </row>
    <row r="14" spans="1:3" ht="16.5" customHeight="1" x14ac:dyDescent="0.3">
      <c r="A14" s="303" t="s">
        <v>1718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06"/>
      <c r="B31" s="306"/>
      <c r="C31" s="306"/>
    </row>
    <row r="32" spans="1:3" x14ac:dyDescent="0.3">
      <c r="A32" s="149" t="s">
        <v>504</v>
      </c>
      <c r="B32" s="149" t="s">
        <v>623</v>
      </c>
      <c r="C32" s="149" t="s">
        <v>624</v>
      </c>
    </row>
    <row r="33" spans="1:3" x14ac:dyDescent="0.3">
      <c r="A33" s="301" t="s">
        <v>1774</v>
      </c>
      <c r="B33" s="302" t="s">
        <v>1773</v>
      </c>
      <c r="C33" s="145">
        <v>44530</v>
      </c>
    </row>
    <row r="34" spans="1:3" x14ac:dyDescent="0.3">
      <c r="A34" s="301"/>
      <c r="B34" s="302"/>
      <c r="C34" s="145">
        <v>44711</v>
      </c>
    </row>
    <row r="35" spans="1:3" x14ac:dyDescent="0.3">
      <c r="A35" s="301" t="s">
        <v>1775</v>
      </c>
      <c r="B35" s="302" t="s">
        <v>1773</v>
      </c>
      <c r="C35" s="145">
        <v>44530</v>
      </c>
    </row>
    <row r="36" spans="1:3" x14ac:dyDescent="0.3">
      <c r="A36" s="301"/>
      <c r="B36" s="302"/>
      <c r="C36" s="145">
        <v>44711</v>
      </c>
    </row>
    <row r="37" spans="1:3" x14ac:dyDescent="0.3">
      <c r="A37" s="301" t="s">
        <v>1777</v>
      </c>
      <c r="B37" s="302" t="s">
        <v>1773</v>
      </c>
      <c r="C37" s="145">
        <v>44530</v>
      </c>
    </row>
    <row r="38" spans="1:3" x14ac:dyDescent="0.3">
      <c r="A38" s="301"/>
      <c r="B38" s="302"/>
      <c r="C38" s="145">
        <v>44711</v>
      </c>
    </row>
    <row r="39" spans="1:3" x14ac:dyDescent="0.3">
      <c r="A39" s="301" t="s">
        <v>1776</v>
      </c>
      <c r="B39" s="302" t="s">
        <v>1773</v>
      </c>
      <c r="C39" s="145">
        <v>44530</v>
      </c>
    </row>
    <row r="40" spans="1:3" x14ac:dyDescent="0.3">
      <c r="A40" s="301"/>
      <c r="B40" s="302"/>
      <c r="C40" s="145">
        <v>44711</v>
      </c>
    </row>
    <row r="41" spans="1:3" x14ac:dyDescent="0.3">
      <c r="A41" s="301" t="s">
        <v>1793</v>
      </c>
      <c r="B41" s="302" t="s">
        <v>1773</v>
      </c>
      <c r="C41" s="320" t="s">
        <v>1880</v>
      </c>
    </row>
    <row r="42" spans="1:3" x14ac:dyDescent="0.3">
      <c r="A42" s="301"/>
      <c r="B42" s="302"/>
      <c r="C42" s="321"/>
    </row>
    <row r="43" spans="1:3" x14ac:dyDescent="0.3">
      <c r="A43" s="301" t="s">
        <v>1781</v>
      </c>
      <c r="B43" s="302" t="s">
        <v>1773</v>
      </c>
      <c r="C43" s="320" t="s">
        <v>1880</v>
      </c>
    </row>
    <row r="44" spans="1:3" x14ac:dyDescent="0.3">
      <c r="A44" s="301"/>
      <c r="B44" s="302"/>
      <c r="C44" s="321"/>
    </row>
    <row r="45" spans="1:3" x14ac:dyDescent="0.3">
      <c r="A45" s="301" t="s">
        <v>1797</v>
      </c>
      <c r="B45" s="302" t="s">
        <v>1773</v>
      </c>
      <c r="C45" s="320" t="s">
        <v>1880</v>
      </c>
    </row>
    <row r="46" spans="1:3" x14ac:dyDescent="0.3">
      <c r="A46" s="301"/>
      <c r="B46" s="302"/>
      <c r="C46" s="321"/>
    </row>
    <row r="47" spans="1:3" x14ac:dyDescent="0.3">
      <c r="A47" s="301" t="s">
        <v>1787</v>
      </c>
      <c r="B47" s="302" t="s">
        <v>1773</v>
      </c>
      <c r="C47" s="145">
        <v>44530</v>
      </c>
    </row>
    <row r="48" spans="1:3" x14ac:dyDescent="0.3">
      <c r="A48" s="301"/>
      <c r="B48" s="302"/>
      <c r="C48" s="145">
        <v>44711</v>
      </c>
    </row>
    <row r="49" spans="1:3" x14ac:dyDescent="0.3">
      <c r="A49" s="301" t="s">
        <v>1794</v>
      </c>
      <c r="B49" s="302" t="s">
        <v>1773</v>
      </c>
      <c r="C49" s="320" t="s">
        <v>1880</v>
      </c>
    </row>
    <row r="50" spans="1:3" x14ac:dyDescent="0.3">
      <c r="A50" s="301"/>
      <c r="B50" s="302"/>
      <c r="C50" s="321"/>
    </row>
    <row r="51" spans="1:3" x14ac:dyDescent="0.3">
      <c r="A51" s="301" t="s">
        <v>1795</v>
      </c>
      <c r="B51" s="302" t="s">
        <v>1773</v>
      </c>
      <c r="C51" s="145">
        <v>44530</v>
      </c>
    </row>
    <row r="52" spans="1:3" x14ac:dyDescent="0.3">
      <c r="A52" s="301"/>
      <c r="B52" s="302"/>
      <c r="C52" s="145">
        <v>44711</v>
      </c>
    </row>
    <row r="53" spans="1:3" x14ac:dyDescent="0.3">
      <c r="A53" s="301" t="s">
        <v>1796</v>
      </c>
      <c r="B53" s="302" t="s">
        <v>1773</v>
      </c>
      <c r="C53" s="320" t="s">
        <v>1880</v>
      </c>
    </row>
    <row r="54" spans="1:3" x14ac:dyDescent="0.3">
      <c r="A54" s="301"/>
      <c r="B54" s="302"/>
      <c r="C54" s="321"/>
    </row>
    <row r="55" spans="1:3" x14ac:dyDescent="0.3">
      <c r="A55" s="301" t="s">
        <v>1806</v>
      </c>
      <c r="B55" s="302" t="s">
        <v>1773</v>
      </c>
      <c r="C55" s="320" t="s">
        <v>1880</v>
      </c>
    </row>
    <row r="56" spans="1:3" x14ac:dyDescent="0.3">
      <c r="A56" s="301"/>
      <c r="B56" s="302"/>
      <c r="C56" s="321"/>
    </row>
  </sheetData>
  <mergeCells count="50">
    <mergeCell ref="C55:C56"/>
    <mergeCell ref="C41:C42"/>
    <mergeCell ref="C43:C44"/>
    <mergeCell ref="C45:C46"/>
    <mergeCell ref="C49:C50"/>
    <mergeCell ref="A53:A54"/>
    <mergeCell ref="B53:B54"/>
    <mergeCell ref="C53:C54"/>
    <mergeCell ref="A39:A40"/>
    <mergeCell ref="B39:B40"/>
    <mergeCell ref="A41:A42"/>
    <mergeCell ref="B41:B42"/>
    <mergeCell ref="A49:A50"/>
    <mergeCell ref="B49:B50"/>
    <mergeCell ref="A43:A44"/>
    <mergeCell ref="B43:B44"/>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55:A56"/>
    <mergeCell ref="B55:B56"/>
    <mergeCell ref="A14:C18"/>
    <mergeCell ref="A28:C28"/>
    <mergeCell ref="A13:C13"/>
    <mergeCell ref="A19:C19"/>
    <mergeCell ref="A37:A38"/>
    <mergeCell ref="B37:B38"/>
    <mergeCell ref="A31:C31"/>
    <mergeCell ref="A29:C30"/>
    <mergeCell ref="A33:A34"/>
    <mergeCell ref="B33:B34"/>
    <mergeCell ref="A35:A36"/>
    <mergeCell ref="B35:B36"/>
    <mergeCell ref="A51:A52"/>
    <mergeCell ref="B51:B52"/>
  </mergeCells>
  <conditionalFormatting sqref="B2:B3">
    <cfRule type="containsText" dxfId="22" priority="137" operator="containsText" text="Zona X">
      <formula>NOT(ISERROR(SEARCH("Zona X",B2)))</formula>
    </cfRule>
  </conditionalFormatting>
  <conditionalFormatting sqref="B6">
    <cfRule type="containsText" dxfId="21" priority="78" operator="containsText" text="Zona X">
      <formula>NOT(ISERROR(SEARCH("Zona X",B6)))</formula>
    </cfRule>
  </conditionalFormatting>
  <conditionalFormatting sqref="B7:B8">
    <cfRule type="containsText" dxfId="20" priority="134" operator="containsText" text="Rischio Alluvioni">
      <formula>NOT(ISERROR(SEARCH("Rischio Alluvioni",B7)))</formula>
    </cfRule>
  </conditionalFormatting>
  <conditionalFormatting sqref="B3:C3">
    <cfRule type="containsText" dxfId="19" priority="79" operator="containsText" text="SI/NO">
      <formula>NOT(ISERROR(SEARCH("SI/NO",B3)))</formula>
    </cfRule>
    <cfRule type="containsText" dxfId="18" priority="133" operator="containsText" text="Fase">
      <formula>NOT(ISERROR(SEARCH("Fase",B3)))</formula>
    </cfRule>
  </conditionalFormatting>
  <conditionalFormatting sqref="B4:C4">
    <cfRule type="cellIs" dxfId="17" priority="32" operator="equal">
      <formula>"Rischio Frane"</formula>
    </cfRule>
  </conditionalFormatting>
  <conditionalFormatting sqref="B5:C5">
    <cfRule type="cellIs" dxfId="16" priority="28" operator="equal">
      <formula>"Rischio Alluvioni"</formula>
    </cfRule>
  </conditionalFormatting>
  <conditionalFormatting sqref="B6:C6">
    <cfRule type="containsText" dxfId="15" priority="76" operator="containsText" text="SI/NO">
      <formula>NOT(ISERROR(SEARCH("SI/NO",B6)))</formula>
    </cfRule>
    <cfRule type="containsText" dxfId="14" priority="77" operator="containsText" text="Fase">
      <formula>NOT(ISERROR(SEARCH("Fase",B6)))</formula>
    </cfRule>
  </conditionalFormatting>
  <conditionalFormatting sqref="B7:C7">
    <cfRule type="containsText" dxfId="13" priority="130" operator="containsText" text="Benzinai">
      <formula>NOT(ISERROR(SEARCH("Benzinai",B7)))</formula>
    </cfRule>
  </conditionalFormatting>
  <conditionalFormatting sqref="B8:C8">
    <cfRule type="containsText" dxfId="12" priority="129" operator="containsText" text="Attività industriali">
      <formula>NOT(ISERROR(SEARCH("Attività industriali",B8)))</formula>
    </cfRule>
  </conditionalFormatting>
  <conditionalFormatting sqref="B9:C9">
    <cfRule type="containsText" dxfId="11" priority="128" operator="containsText" text="Linea Ferroviara">
      <formula>NOT(ISERROR(SEARCH("Linea Ferroviara",B9)))</formula>
    </cfRule>
  </conditionalFormatting>
  <conditionalFormatting sqref="B10:C10">
    <cfRule type="containsText" dxfId="10" priority="127" operator="containsText" text="Note">
      <formula>NOT(ISERROR(SEARCH("Note",B10)))</formula>
    </cfRule>
  </conditionalFormatting>
  <conditionalFormatting sqref="C33:C41">
    <cfRule type="containsText" dxfId="9" priority="15" operator="containsText" text="DATA">
      <formula>NOT(ISERROR(SEARCH("DATA",C33)))</formula>
    </cfRule>
  </conditionalFormatting>
  <conditionalFormatting sqref="C43">
    <cfRule type="containsText" dxfId="8" priority="3" operator="containsText" text="DATA">
      <formula>NOT(ISERROR(SEARCH("DATA",C43)))</formula>
    </cfRule>
  </conditionalFormatting>
  <conditionalFormatting sqref="C45">
    <cfRule type="containsText" dxfId="7" priority="2" operator="containsText" text="DATA">
      <formula>NOT(ISERROR(SEARCH("DATA",C45)))</formula>
    </cfRule>
  </conditionalFormatting>
  <conditionalFormatting sqref="C47:C49">
    <cfRule type="containsText" dxfId="6" priority="1" operator="containsText" text="DATA">
      <formula>NOT(ISERROR(SEARCH("DATA",C47)))</formula>
    </cfRule>
  </conditionalFormatting>
  <conditionalFormatting sqref="C51:C53">
    <cfRule type="containsText" dxfId="5" priority="7" operator="containsText" text="DATA">
      <formula>NOT(ISERROR(SEARCH("DATA",C51)))</formula>
    </cfRule>
  </conditionalFormatting>
  <conditionalFormatting sqref="C55">
    <cfRule type="containsText" dxfId="4" priority="4"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C52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C35 C37 C39 C55 C43 C47 C45 C51 C53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1" t="s">
        <v>1882</v>
      </c>
      <c r="C12" s="301"/>
    </row>
    <row r="13" spans="1:3" ht="13.5" customHeight="1" x14ac:dyDescent="0.3">
      <c r="A13" s="6" t="s">
        <v>652</v>
      </c>
      <c r="B13" s="301" t="s">
        <v>1843</v>
      </c>
      <c r="C13" s="301"/>
    </row>
    <row r="14" spans="1:3" ht="25.5" customHeight="1" x14ac:dyDescent="0.3">
      <c r="A14" s="6" t="s">
        <v>653</v>
      </c>
      <c r="B14" s="301" t="s">
        <v>1843</v>
      </c>
      <c r="C14" s="301"/>
    </row>
    <row r="15" spans="1:3" ht="12.75" customHeight="1" x14ac:dyDescent="0.3">
      <c r="A15" s="6" t="s">
        <v>654</v>
      </c>
      <c r="B15" s="301" t="s">
        <v>1843</v>
      </c>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7" t="s">
        <v>1878</v>
      </c>
      <c r="D18" s="3"/>
    </row>
    <row r="19" spans="1:4" ht="11.25" customHeight="1" x14ac:dyDescent="0.3">
      <c r="A19" s="301"/>
      <c r="B19" s="6" t="s">
        <v>662</v>
      </c>
      <c r="C19" s="6" t="s">
        <v>1843</v>
      </c>
    </row>
    <row r="20" spans="1:4" ht="11.25" customHeight="1" x14ac:dyDescent="0.3">
      <c r="A20" s="301"/>
      <c r="B20" s="6" t="s">
        <v>663</v>
      </c>
      <c r="C20" s="7" t="s">
        <v>1877</v>
      </c>
      <c r="D20" s="3"/>
    </row>
    <row r="21" spans="1:4" ht="11.25" customHeight="1" x14ac:dyDescent="0.3">
      <c r="A21" s="301"/>
      <c r="B21" s="6" t="s">
        <v>664</v>
      </c>
      <c r="C21" s="6" t="s">
        <v>1843</v>
      </c>
    </row>
    <row r="22" spans="1:4" ht="11.25" customHeight="1" x14ac:dyDescent="0.3">
      <c r="A22" s="301"/>
      <c r="B22" s="6" t="s">
        <v>665</v>
      </c>
      <c r="C22" s="6" t="s">
        <v>667</v>
      </c>
    </row>
    <row r="23" spans="1:4" ht="11.25" customHeight="1" x14ac:dyDescent="0.3">
      <c r="A23" s="301"/>
      <c r="B23" s="6" t="s">
        <v>666</v>
      </c>
      <c r="C23" s="6" t="s">
        <v>667</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6" zoomScaleNormal="100" zoomScaleSheetLayoutView="100" zoomScalePageLayoutView="70" workbookViewId="0">
      <selection activeCell="B9" sqref="B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675</v>
      </c>
      <c r="C11" s="12" t="s">
        <v>1862</v>
      </c>
    </row>
    <row r="12" spans="1:3" ht="30" x14ac:dyDescent="0.25">
      <c r="A12" s="12" t="s">
        <v>17</v>
      </c>
      <c r="B12" t="s">
        <v>676</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1825</v>
      </c>
      <c r="D56" t="s">
        <v>1477</v>
      </c>
    </row>
    <row r="57" spans="1:4" x14ac:dyDescent="0.25">
      <c r="B57" s="3" t="s">
        <v>691</v>
      </c>
    </row>
    <row r="58" spans="1:4" ht="30" x14ac:dyDescent="0.25">
      <c r="A58" s="12" t="s">
        <v>679</v>
      </c>
      <c r="B58" s="3" t="s">
        <v>685</v>
      </c>
      <c r="C58" s="12" t="s">
        <v>1823</v>
      </c>
      <c r="D58" s="12" t="s">
        <v>1478</v>
      </c>
    </row>
    <row r="59" spans="1:4" ht="45" x14ac:dyDescent="0.25">
      <c r="A59" s="12" t="s">
        <v>108</v>
      </c>
      <c r="B59" s="3" t="s">
        <v>686</v>
      </c>
      <c r="C59" s="12" t="s">
        <v>1824</v>
      </c>
      <c r="D59" s="12" t="s">
        <v>109</v>
      </c>
    </row>
    <row r="60" spans="1:4" x14ac:dyDescent="0.25">
      <c r="B60" s="3" t="s">
        <v>687</v>
      </c>
      <c r="C60" s="3" t="s">
        <v>1821</v>
      </c>
    </row>
    <row r="61" spans="1:4" x14ac:dyDescent="0.25">
      <c r="B61" s="3" t="s">
        <v>688</v>
      </c>
      <c r="C61" s="3" t="s">
        <v>1822</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1800</v>
      </c>
      <c r="B110" s="12" t="s">
        <v>64</v>
      </c>
    </row>
    <row r="111" spans="1:2" ht="61.5" x14ac:dyDescent="0.25">
      <c r="A111" s="12" t="s">
        <v>1798</v>
      </c>
      <c r="B111" s="12" t="s">
        <v>700</v>
      </c>
    </row>
    <row r="112" spans="1:2" ht="45" x14ac:dyDescent="0.25">
      <c r="A112" s="12" t="s">
        <v>1799</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1811</v>
      </c>
    </row>
    <row r="59" spans="1:2" ht="45" x14ac:dyDescent="0.25">
      <c r="A59" s="12" t="s">
        <v>1812</v>
      </c>
    </row>
    <row r="60" spans="1:2" ht="30" x14ac:dyDescent="0.25">
      <c r="A60" s="12" t="s">
        <v>1813</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1788</v>
      </c>
      <c r="B69" s="12" t="s">
        <v>1828</v>
      </c>
      <c r="C69" s="14" t="s">
        <v>1778</v>
      </c>
    </row>
    <row r="70" spans="1:3" ht="60" x14ac:dyDescent="0.25">
      <c r="C70" s="12" t="s">
        <v>1779</v>
      </c>
    </row>
    <row r="71" spans="1:3" ht="60" x14ac:dyDescent="0.25">
      <c r="A71" s="12" t="s">
        <v>1736</v>
      </c>
      <c r="B71" s="12" t="s">
        <v>1738</v>
      </c>
      <c r="C71" s="12" t="s">
        <v>1780</v>
      </c>
    </row>
    <row r="72" spans="1:3" ht="30" x14ac:dyDescent="0.25">
      <c r="A72" s="12" t="s">
        <v>1789</v>
      </c>
      <c r="B72" s="12" t="s">
        <v>1790</v>
      </c>
    </row>
    <row r="73" spans="1:3" ht="45" x14ac:dyDescent="0.25">
      <c r="A73" s="12" t="s">
        <v>1791</v>
      </c>
      <c r="B73" s="12" t="s">
        <v>1792</v>
      </c>
    </row>
    <row r="74" spans="1:3" ht="30" x14ac:dyDescent="0.25">
      <c r="A74" s="12" t="s">
        <v>1737</v>
      </c>
      <c r="B74" s="12" t="s">
        <v>1739</v>
      </c>
    </row>
    <row r="75" spans="1:3" ht="30" x14ac:dyDescent="0.25">
      <c r="A75" s="12"/>
      <c r="B75" s="12" t="s">
        <v>1826</v>
      </c>
    </row>
    <row r="76" spans="1:3" ht="30" x14ac:dyDescent="0.25">
      <c r="A76" s="12"/>
      <c r="B76" s="12" t="s">
        <v>1827</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1765</v>
      </c>
    </row>
    <row r="124" spans="1:3" ht="270"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2022-09-23T14:06:16Z</cp:lastPrinted>
  <dcterms:created xsi:type="dcterms:W3CDTF">2020-10-26T15:44:11Z</dcterms:created>
  <dcterms:modified xsi:type="dcterms:W3CDTF">2024-07-04T08:24:43Z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