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0BF85A9D-82DF-4CF0-B301-6ED19A773E23}"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Conclusione!$A$1:$B$55</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<sst xmlns="http://schemas.openxmlformats.org/spreadsheetml/2006/main" count="4559" uniqueCount="1883">
  <si>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</si>
  <si>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</si>
  <si>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</si>
  <si>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</si>
  <si>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</si>
  <si>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</si>
  <si>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</si>
  <si>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</si>
  <si>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</si>
  <si>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</si>
  <si>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</si>
  <si>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</si>
  <si>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</si>
  <si>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</si>
  <si>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</si>
  <si>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</si>
  <si>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</si>
  <si>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</si>
  <si>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</si>
  <si>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</si>
  <si>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</si>
  <si>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</si>
  <si>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</si>
  <si>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</si>
  <si>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</si>
  <si>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</si>
  <si>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</si>
  <si>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</si>
  <si>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</si>
  <si>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</si>
  <si>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</si>
  <si>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</si>
  <si>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</si>
  <si>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</si>
  <si>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</si>
  <si>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</si>
  <si>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</si>
  <si>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</si>
  <si>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</si>
  <si>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</si>
  <si>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</si>
  <si>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</si>
  <si>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</si>
  <si>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</si>
  <si>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</si>
  <si>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</si>
  <si>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</si>
  <si>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</si>
  <si>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</si>
  <si>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</si>
  <si>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</si>
  <si>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</si>
  <si>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</si>
  <si>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</si>
  <si>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</si>
  <si>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</si>
  <si>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</si>
  <si>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</si>
  <si>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</si>
  <si>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</si>
  <si>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</si>
  <si>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</si>
  <si>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</si>
  <si>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</si>
  <si>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</si>
  <si>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</si>
  <si>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</si>
  <si>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</si>
  <si>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</si>
  <si>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</si>
  <si>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</si>
  <si>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</si>
  <si>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</si>
  <si>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</si>
  <si>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</si>
  <si>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</si>
  <si>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</si>
  <si>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</si>
  <si>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</si>
  <si>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</si>
  <si>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</si>
  <si>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</si>
  <si>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</si>
  <si>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</si>
  <si>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</si>
  <si>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</si>
  <si>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</si>
  <si>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</si>
  <si>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</si>
  <si>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</si>
  <si>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</si>
  <si>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</si>
  <si>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</si>
  <si>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</si>
  <si>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</si>
  <si>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</si>
  <si>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</si>
  <si>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</si>
  <si>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</si>
  <si>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</si>
  <si>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</si>
  <si>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</si>
  <si>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</si>
  <si>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</si>
  <si>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</si>
  <si>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</si>
  <si>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</si>
  <si>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</si>
  <si>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</si>
  <si>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</si>
  <si>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</si>
  <si>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</si>
  <si>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</si>
  <si>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</si>
  <si>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</si>
  <si>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</si>
  <si>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</si>
  <si>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</si>
  <si>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</si>
  <si>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</si>
  <si>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</si>
  <si>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</si>
  <si>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</si>
  <si>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</si>
  <si>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</si>
  <si>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</si>
  <si>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</si>
  <si>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</si>
  <si>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</si>
  <si>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</si>
  <si>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</si>
  <si>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</si>
  <si>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</si>
  <si>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</si>
  <si>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</si>
  <si>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</si>
  <si>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</si>
  <si>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</si>
  <si>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</si>
  <si>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</si>
  <si>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</si>
  <si>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</si>
  <si>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</si>
  <si>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</si>
  <si>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</si>
  <si>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</si>
  <si>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</si>
  <si>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</si>
  <si>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</si>
  <si>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</si>
  <si>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</si>
  <si>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</si>
  <si>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</si>
  <si>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</si>
  <si>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</si>
  <si>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</si>
  <si>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</si>
  <si>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</si>
  <si>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</si>
  <si>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</si>
  <si>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</si>
  <si>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</si>
  <si>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</si>
  <si>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</si>
  <si>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</si>
  <si>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</si>
  <si>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</si>
  <si>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</si>
  <si>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</si>
  <si>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</si>
  <si>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</si>
  <si>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</si>
  <si>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</si>
  <si>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</si>
  <si>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</si>
  <si>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</si>
  <si>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</si>
  <si>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</si>
  <si>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</si>
  <si>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</si>
  <si>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</si>
  <si>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</si>
  <si>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</si>
  <si>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</si>
  <si>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</si>
  <si>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</si>
  <si>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</si>
  <si>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</si>
  <si>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</si>
  <si>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</si>
  <si>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</si>
  <si>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</si>
  <si>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</si>
  <si>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</si>
  <si>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</si>
  <si>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</si>
  <si>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</si>
  <si>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</si>
  <si>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</si>
  <si>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</si>
  <si>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</si>
  <si>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</si>
  <si>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</si>
  <si>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</si>
  <si>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</si>
  <si>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</si>
  <si>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</si>
  <si>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</si>
  <si>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</si>
  <si>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</si>
  <si>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</si>
  <si>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</si>
  <si>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</si>
  <si>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</si>
  <si>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</si>
  <si>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</si>
  <si>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</si>
  <si>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</si>
  <si>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</si>
  <si>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</si>
  <si>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</si>
  <si>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</si>
  <si>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</si>
  <si>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</si>
  <si>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</si>
  <si>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</si>
  <si>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</si>
  <si>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</si>
  <si>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</si>
  <si>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</si>
  <si>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</si>
  <si>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</si>
  <si>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</si>
  <si>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</si>
  <si>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</si>
  <si>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</si>
  <si>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</si>
  <si>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</si>
  <si>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</si>
  <si>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</si>
  <si>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</si>
  <si>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</si>
  <si>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</si>
  <si>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</si>
  <si>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</si>
  <si>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</si>
  <si>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</si>
  <si>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</si>
  <si>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</si>
  <si>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</si>
  <si>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</si>
  <si>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</si>
  <si>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</si>
  <si>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</si>
  <si>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</si>
  <si>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</si>
  <si>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</si>
  <si>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</si>
  <si>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</si>
  <si>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</si>
  <si>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</si>
  <si>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</si>
  <si>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</si>
  <si>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</si>
  <si>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</si>
  <si>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</si>
  <si>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</si>
  <si>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</si>
  <si>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</si>
  <si>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</si>
  <si>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</si>
  <si>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</si>
  <si>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</si>
  <si>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</si>
  <si>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</si>
  <si>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</si>
  <si>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</si>
  <si>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</si>
  <si>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</si>
  <si>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</si>
  <si>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</si>
  <si>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</si>
  <si>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</si>
  <si>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</si>
  <si>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</si>
  <si>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</si>
  <si>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</si>
  <si>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</si>
  <si>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</si>
  <si>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</si>
  <si>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</si>
  <si>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</si>
  <si>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</si>
  <si>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</si>
  <si>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</si>
  <si>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</si>
  <si>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</si>
  <si>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</si>
  <si>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</si>
  <si>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</si>
  <si>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</si>
  <si>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</si>
  <si>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</si>
  <si>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</si>
  <si>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</si>
  <si>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</si>
  <si>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</si>
  <si>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</si>
  <si>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</si>
  <si>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</si>
  <si>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</si>
  <si>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</si>
  <si>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</si>
  <si>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</si>
  <si>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</si>
  <si>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</si>
  <si>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</si>
  <si>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</si>
  <si>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</si>
  <si>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</si>
  <si>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</si>
  <si>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</si>
  <si>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</si>
  <si>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</si>
  <si>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</si>
  <si>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</si>
  <si>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</si>
  <si>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</si>
  <si>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</si>
  <si>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</si>
  <si>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</si>
  <si>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</si>
  <si>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</si>
  <si>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</si>
  <si>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</si>
  <si>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</si>
  <si>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</si>
  <si>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</si>
  <si>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</si>
  <si>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</si>
  <si>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</si>
  <si>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</si>
  <si>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</si>
  <si>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</si>
  <si>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</si>
  <si>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</si>
  <si>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</si>
  <si>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</si>
  <si>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</si>
  <si>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</si>
  <si>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</si>
  <si>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</si>
  <si>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</si>
  <si>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</si>
  <si>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</si>
  <si>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</si>
  <si>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</si>
  <si>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</si>
  <si>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</si>
  <si>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</si>
  <si>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</si>
  <si>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</si>
  <si>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</si>
  <si>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</si>
  <si>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</si>
  <si>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</si>
  <si>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</si>
  <si>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</si>
  <si>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</si>
  <si>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</si>
  <si>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</si>
  <si>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</si>
  <si>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</si>
  <si>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</si>
  <si>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</si>
  <si>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</si>
  <si>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</si>
  <si>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</si>
  <si>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</si>
  <si>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</si>
  <si>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</si>
  <si>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</si>
  <si>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</si>
  <si>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</si>
  <si>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</si>
  <si>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</si>
  <si>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</si>
  <si>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</si>
  <si>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</si>
  <si>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</si>
  <si>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</si>
  <si>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</si>
  <si>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</si>
  <si>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</si>
  <si>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</si>
  <si>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</si>
  <si>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</si>
  <si>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</si>
  <si>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</si>
  <si>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</si>
  <si>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</si>
  <si>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</si>
  <si>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</si>
  <si>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</si>
  <si>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</si>
  <si>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</si>
  <si>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</si>
  <si>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</si>
  <si>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</si>
  <si>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</si>
  <si>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</si>
  <si>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</si>
  <si>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</si>
  <si>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</si>
  <si>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</si>
  <si>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</si>
  <si>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</si>
  <si>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</si>
  <si>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</si>
  <si>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</si>
  <si>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</si>
  <si>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</si>
  <si>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</si>
  <si>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</si>
  <si>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</si>
  <si>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</si>
  <si>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</si>
  <si>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</si>
  <si>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</si>
  <si>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</si>
  <si>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</si>
  <si>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</si>
  <si>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</si>
  <si>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</si>
  <si>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</si>
  <si>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</si>
  <si>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</si>
  <si>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</si>
  <si>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</si>
  <si>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</si>
  <si>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</si>
  <si>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</si>
  <si>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</si>
  <si>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</si>
  <si>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</si>
  <si>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</si>
  <si>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</si>
  <si>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</si>
  <si>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</si>
  <si>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</si>
  <si>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</si>
  <si>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</si>
  <si>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</si>
  <si>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</si>
  <si>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</si>
  <si>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</si>
  <si>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</si>
  <si>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</si>
  <si>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</si>
  <si>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</si>
  <si>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</si>
  <si>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</si>
  <si>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</si>
  <si>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</si>
  <si>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</si>
  <si>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</si>
  <si>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</si>
  <si>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</si>
  <si>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</si>
  <si>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</si>
  <si>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</si>
  <si>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</si>
  <si>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</si>
  <si>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</si>
  <si>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</si>
  <si>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</si>
  <si>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</si>
  <si>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</si>
  <si>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</si>
  <si>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</si>
  <si>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</si>
  <si>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</si>
  <si>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</si>
  <si>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</si>
  <si>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</si>
  <si>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</si>
  <si>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</si>
  <si>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</si>
  <si>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</si>
  <si>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</si>
  <si>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</si>
  <si>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</si>
  <si>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</si>
  <si>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</si>
  <si>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</si>
  <si>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</si>
  <si>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</si>
  <si>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</si>
  <si>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</si>
  <si>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</si>
  <si>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</si>
  <si>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</si>
  <si>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</si>
  <si>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</si>
  <si>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</si>
  <si>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</si>
  <si>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</si>
  <si>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</si>
  <si>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</si>
  <si>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</si>
  <si>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</si>
  <si>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</si>
  <si>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</si>
  <si>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</si>
  <si>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</si>
  <si>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</si>
  <si>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</si>
  <si>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</si>
  <si>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</si>
  <si>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</si>
  <si>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</si>
  <si>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</si>
  <si>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</si>
  <si>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</si>
  <si>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</si>
  <si>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</si>
  <si>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</si>
  <si>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</si>
  <si>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</si>
  <si>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</si>
  <si>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</si>
  <si>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</si>
  <si>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</si>
  <si>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</si>
  <si>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</si>
  <si>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</si>
  <si>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</si>
  <si>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</si>
  <si>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</si>
  <si>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</si>
  <si>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</si>
  <si>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</si>
  <si>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</si>
  <si>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</si>
  <si>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</si>
  <si>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</si>
  <si>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</si>
  <si>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</si>
  <si>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</si>
  <si>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</si>
  <si>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</si>
  <si>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</si>
  <si>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</si>
  <si>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</si>
  <si>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</si>
  <si>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</si>
  <si>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</si>
  <si>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</si>
  <si>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</si>
  <si>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</si>
  <si>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</si>
  <si>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</si>
  <si>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</si>
  <si>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</si>
  <si>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</si>
  <si>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</si>
  <si>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</si>
  <si>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</si>
  <si>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</si>
  <si>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</si>
  <si>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</si>
  <si>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</si>
  <si>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</si>
  <si>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</si>
  <si>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</si>
  <si>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</si>
  <si>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</si>
  <si>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</si>
  <si>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</si>
  <si>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</si>
  <si>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</si>
  <si>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</si>
  <si>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</si>
  <si>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</si>
  <si>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</si>
  <si>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</si>
  <si>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</si>
  <si>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</si>
  <si>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</si>
  <si>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</si>
  <si>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</si>
  <si>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</si>
  <si>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</si>
  <si>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</si>
  <si>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</si>
  <si>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</si>
  <si>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</si>
  <si>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</si>
  <si>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</si>
  <si>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</si>
  <si>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</si>
  <si>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</si>
  <si>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</si>
  <si>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</si>
  <si>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</si>
  <si>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</si>
  <si>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</si>
  <si>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</si>
  <si>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</si>
  <si>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</si>
  <si>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</si>
  <si>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</si>
  <si>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</si>
  <si>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</si>
  <si>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</si>
  <si>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</si>
  <si>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</si>
  <si>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</si>
  <si>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</si>
  <si>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</si>
  <si>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</si>
  <si>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</si>
  <si>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</si>
  <si>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</si>
  <si>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</si>
  <si>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</si>
  <si>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</si>
  <si>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</si>
  <si>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</si>
  <si>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</si>
  <si>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</si>
  <si>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</si>
  <si>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</si>
  <si>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</si>
  <si>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</si>
  <si>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</si>
  <si>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</si>
  <si>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</si>
  <si>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</si>
  <si>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</si>
  <si>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</si>
  <si>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</si>
  <si>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</si>
  <si>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</si>
  <si>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</si>
  <si>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</si>
  <si>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</si>
  <si>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</si>
  <si>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</si>
  <si>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</si>
  <si>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</si>
  <si>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</si>
  <si>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</si>
  <si>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</si>
  <si>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</si>
  <si>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</si>
  <si>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</si>
  <si>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</si>
  <si>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</si>
  <si>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</si>
  <si>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</si>
  <si>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</si>
  <si>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</si>
  <si>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</si>
  <si>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</si>
  <si>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</si>
  <si>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</si>
  <si>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</si>
  <si>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</si>
  <si>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</si>
  <si>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</si>
  <si>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</si>
  <si>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</si>
  <si>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</si>
  <si>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</si>
  <si>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</si>
  <si>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</si>
  <si>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</si>
  <si>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</si>
  <si>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</si>
  <si>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</si>
  <si>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</si>
  <si>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</si>
  <si>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</si>
  <si>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</si>
  <si>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</si>
  <si>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</si>
  <si>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</si>
  <si>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</si>
  <si>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</si>
  <si>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</si>
  <si>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</si>
  <si>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</si>
  <si>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</si>
  <si>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</si>
  <si>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</si>
  <si>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</si>
  <si>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</si>
  <si>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</si>
  <si>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</si>
  <si>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</si>
  <si>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</si>
  <si>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</si>
  <si>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</si>
  <si>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</si>
  <si>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</si>
  <si>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</si>
  <si>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</si>
  <si>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</si>
  <si>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</si>
  <si>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</si>
  <si>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</si>
  <si>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</si>
  <si>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</si>
  <si>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</si>
  <si>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</si>
  <si>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</si>
  <si>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</si>
  <si>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</si>
  <si>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</si>
  <si>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</si>
  <si>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</si>
  <si>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</si>
  <si>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</si>
  <si>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</si>
  <si>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</si>
  <si>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</si>
  <si>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</si>
  <si>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</si>
  <si>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</si>
  <si>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</si>
  <si>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</si>
  <si>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</si>
  <si>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</si>
  <si>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</si>
  <si>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</si>
  <si>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</si>
  <si>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</si>
  <si>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</si>
  <si>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</si>
  <si>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</si>
  <si>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</si>
  <si>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</si>
  <si>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</si>
  <si>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</si>
  <si>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</si>
  <si>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</si>
  <si>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</si>
  <si>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</si>
  <si>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</si>
  <si>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</si>
  <si>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</si>
  <si>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</si>
  <si>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</si>
  <si>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</si>
  <si>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</si>
  <si>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</si>
  <si>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</si>
  <si>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</si>
  <si>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</si>
  <si>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</si>
  <si>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</si>
  <si>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</si>
  <si>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</si>
  <si>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</si>
  <si>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</si>
  <si>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</si>
  <si>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</si>
  <si>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</si>
  <si>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</si>
  <si>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</si>
  <si>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</si>
  <si>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</si>
  <si>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</si>
  <si>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</si>
  <si>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</si>
  <si>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</si>
  <si>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</si>
  <si>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</si>
  <si>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</si>
  <si>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</si>
  <si>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</si>
  <si>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</si>
  <si>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</si>
  <si>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</si>
  <si>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</si>
  <si>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</si>
  <si>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</si>
  <si>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</si>
  <si>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</si>
  <si>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</si>
  <si>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</si>
  <si>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</si>
  <si>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</si>
  <si>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</si>
  <si>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</si>
  <si>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</si>
  <si>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</si>
  <si>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</si>
  <si>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</si>
  <si>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</si>
  <si>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</si>
  <si>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</si>
  <si>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</si>
  <si>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</si>
  <si>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</si>
  <si>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</si>
  <si>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</si>
  <si>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</si>
  <si>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</si>
  <si>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</si>
  <si>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</si>
  <si>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</si>
  <si>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</si>
  <si>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</si>
  <si>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</si>
  <si>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</si>
  <si>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</si>
  <si>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</si>
  <si>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</si>
  <si>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</si>
  <si>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</si>
  <si>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</si>
  <si>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</si>
  <si>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</si>
  <si>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</si>
  <si>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</si>
  <si>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</si>
  <si>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</si>
  <si>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</si>
  <si>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</si>
  <si>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</si>
  <si>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</si>
  <si>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</si>
  <si>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</si>
  <si>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</si>
  <si>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</si>
  <si>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</si>
  <si>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</si>
  <si>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</si>
  <si>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</si>
  <si>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</si>
  <si>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</si>
  <si>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</si>
  <si>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</si>
  <si>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</si>
  <si>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</si>
  <si>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</si>
  <si>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</si>
  <si>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</si>
  <si>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</si>
  <si>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</si>
  <si>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</si>
  <si>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</si>
  <si>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</si>
  <si>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</si>
  <si>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</si>
  <si>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</si>
  <si>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</si>
  <si>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</si>
  <si>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</si>
  <si>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</si>
  <si>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</si>
  <si>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</si>
  <si>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</si>
  <si>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</si>
  <si>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</si>
  <si>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</si>
  <si>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</si>
  <si>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</si>
  <si>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</si>
  <si>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</si>
  <si>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</si>
  <si>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</si>
  <si>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</si>
  <si>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</si>
  <si>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</si>
  <si>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</si>
  <si>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</si>
  <si>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</si>
  <si>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</si>
  <si>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</si>
  <si>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</si>
  <si>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</si>
  <si>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</si>
  <si>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</si>
  <si>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</si>
  <si>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</si>
  <si>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</si>
  <si>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</si>
  <si>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</si>
  <si>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</si>
  <si>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</si>
  <si>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</si>
  <si>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</si>
  <si>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</si>
  <si>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</si>
  <si>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</si>
  <si>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</si>
  <si>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</si>
  <si>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</si>
  <si>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</si>
  <si>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</si>
  <si>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</si>
  <si>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</si>
  <si>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</si>
  <si>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</si>
  <si>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</si>
  <si>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</si>
  <si>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</si>
  <si>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</si>
  <si>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</si>
  <si>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</si>
  <si>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</si>
  <si>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</si>
  <si>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</si>
  <si>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</si>
  <si>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</si>
  <si>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</si>
  <si>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</si>
  <si>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</si>
  <si>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</si>
  <si>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</si>
  <si>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</si>
  <si>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</si>
  <si>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</si>
  <si>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</si>
  <si>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</si>
  <si>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</si>
  <si>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</si>
  <si>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</si>
  <si>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</si>
  <si>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</si>
  <si>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</si>
  <si>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</si>
  <si>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</si>
  <si>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</si>
  <si>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</si>
  <si>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</si>
  <si>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</si>
  <si>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</si>
  <si>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</si>
  <si>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</si>
  <si>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</si>
  <si>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</si>
  <si>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</si>
  <si>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</si>
  <si>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</si>
  <si>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</si>
  <si>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</si>
  <si>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</si>
  <si>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</si>
  <si>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</si>
  <si>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</si>
  <si>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</si>
  <si>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</si>
  <si>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</si>
  <si>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</si>
  <si>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</si>
  <si>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</si>
  <si>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</si>
  <si>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</si>
  <si>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</si>
  <si>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</si>
  <si>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</si>
  <si>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</si>
  <si>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</si>
  <si>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</si>
  <si>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</si>
  <si>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</si>
  <si>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</si>
  <si>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</si>
  <si>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</si>
  <si>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</si>
  <si>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</si>
  <si>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</si>
  <si>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</si>
  <si>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</si>
  <si>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</si>
  <si>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</si>
  <si>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</si>
  <si>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</si>
  <si>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</si>
  <si>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</si>
  <si>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</si>
  <si>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</si>
  <si>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</si>
  <si>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</si>
  <si>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</si>
  <si>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</si>
  <si>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</si>
  <si>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</si>
  <si>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</si>
  <si>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</si>
  <si>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</si>
  <si>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</si>
  <si>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</si>
  <si>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</si>
  <si>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</si>
  <si>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</si>
  <si>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</si>
  <si>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</si>
  <si>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</si>
  <si>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</si>
  <si>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</si>
  <si>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</si>
  <si>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</si>
  <si>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</si>
  <si>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</si>
  <si>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</si>
  <si>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</si>
  <si>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</si>
  <si>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</si>
  <si>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</si>
  <si>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</si>
  <si>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</si>
  <si>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</si>
  <si>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</si>
  <si>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</si>
  <si>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</si>
  <si>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</si>
  <si>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</si>
  <si>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</si>
  <si>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</si>
  <si>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</si>
  <si>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</si>
  <si>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</si>
  <si>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</si>
  <si>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</si>
  <si>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</si>
  <si>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</si>
  <si>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</si>
  <si>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</si>
  <si>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</si>
  <si>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</si>
  <si>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</si>
  <si>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</si>
  <si>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</si>
  <si>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</si>
  <si>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</si>
  <si>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</si>
  <si>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</si>
  <si>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</si>
  <si>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</si>
  <si>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</si>
  <si>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</si>
  <si>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</si>
  <si>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</si>
  <si>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</si>
  <si>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</si>
  <si>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</si>
  <si>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</si>
  <si>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</si>
  <si>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</si>
  <si>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</si>
  <si>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</si>
  <si>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</si>
  <si>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</si>
  <si>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</si>
  <si>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</si>
  <si>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</si>
  <si>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</si>
  <si>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</si>
  <si>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</si>
  <si>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</si>
  <si>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</si>
  <si>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</si>
  <si>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</si>
  <si>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</si>
  <si>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</si>
  <si>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</si>
  <si>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</si>
  <si>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</si>
  <si>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</si>
  <si>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</si>
  <si>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</si>
  <si>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</si>
  <si>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</si>
  <si>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</si>
  <si>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</si>
  <si>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</si>
  <si>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</si>
  <si>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</si>
  <si>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</si>
  <si>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</si>
  <si>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</si>
  <si>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</si>
  <si>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</si>
  <si>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</si>
  <si>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</si>
  <si>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</si>
  <si>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</si>
  <si>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</si>
  <si>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</si>
  <si>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</si>
  <si>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</si>
  <si>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</si>
  <si>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</si>
  <si>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</si>
  <si>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</si>
  <si>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</si>
  <si>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</si>
  <si>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</si>
  <si>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</si>
  <si>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</si>
  <si>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</si>
  <si>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</si>
  <si>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</si>
  <si>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</si>
  <si>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</si>
  <si>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</si>
  <si>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</si>
  <si>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</si>
  <si>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</si>
  <si>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</si>
  <si>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</si>
  <si>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</si>
  <si>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</si>
  <si>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</si>
  <si>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</si>
  <si>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</si>
  <si>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</si>
  <si>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</si>
  <si>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</si>
  <si>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</si>
  <si>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</si>
  <si>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</si>
  <si>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</si>
  <si>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</si>
  <si>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</si>
  <si>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</si>
  <si>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</si>
  <si>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</si>
  <si>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</si>
  <si>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</si>
  <si>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</si>
  <si>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</si>
  <si>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</si>
  <si>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</si>
  <si>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</si>
  <si>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</si>
  <si>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</si>
  <si>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</si>
  <si>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</si>
  <si>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</si>
  <si>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</si>
  <si>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</si>
  <si>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</si>
  <si>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</si>
  <si>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</si>
  <si>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</si>
  <si>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</si>
  <si>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</si>
  <si>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</si>
  <si>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</si>
  <si>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</si>
  <si>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</si>
  <si>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</si>
  <si>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</si>
  <si>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</si>
  <si>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</si>
  <si>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</si>
  <si>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</si>
  <si>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</si>
  <si>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</si>
  <si>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</si>
  <si>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</si>
  <si>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</si>
  <si>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</si>
  <si>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</si>
  <si>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</si>
  <si>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</si>
  <si>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</si>
  <si>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</si>
  <si>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</si>
  <si>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</si>
  <si>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</si>
  <si>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</si>
  <si>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</si>
  <si>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</si>
  <si>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</si>
  <si>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</si>
  <si>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</si>
  <si>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</si>
  <si>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</si>
  <si>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</si>
  <si>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</si>
  <si>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</si>
  <si>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</si>
  <si>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</si>
  <si>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</si>
  <si>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</si>
  <si>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</si>
  <si>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</si>
  <si>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</si>
  <si>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</si>
  <si>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</si>
  <si>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</si>
  <si>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</si>
  <si>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</si>
  <si>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</si>
  <si>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</si>
  <si>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</si>
  <si>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</si>
  <si>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</si>
  <si>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</si>
  <si>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</si>
  <si>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</si>
  <si>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</si>
  <si>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</si>
  <si>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</si>
  <si>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</si>
  <si>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</si>
  <si>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</si>
  <si>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</si>
  <si>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</si>
  <si>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</si>
  <si>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</si>
  <si>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</si>
  <si>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</si>
  <si>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</si>
  <si>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</si>
  <si>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</si>
  <si>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</si>
  <si>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</si>
  <si>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</si>
  <si>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</si>
  <si>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</si>
  <si>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</si>
  <si>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</si>
  <si>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</si>
  <si>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</si>
  <si>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</si>
  <si>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</si>
  <si>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</si>
  <si>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</si>
  <si>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</si>
  <si>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</si>
  <si>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</si>
  <si>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</si>
  <si>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</si>
  <si>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</si>
  <si>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</si>
  <si>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</si>
  <si>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</si>
  <si>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</si>
  <si>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</si>
  <si>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</si>
  <si>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</si>
  <si>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</si>
  <si>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</si>
  <si>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</si>
  <si>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</si>
  <si>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</si>
  <si>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</si>
  <si>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</si>
  <si>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</si>
  <si>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</si>
  <si>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</si>
  <si>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</si>
  <si>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</si>
  <si>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</si>
  <si>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</si>
  <si>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</si>
  <si>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</si>
  <si>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</si>
  <si>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</si>
  <si>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</si>
  <si>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</si>
  <si>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</si>
  <si>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</si>
  <si>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</si>
  <si>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</si>
  <si>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</si>
  <si>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</si>
  <si>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</si>
  <si>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</si>
  <si>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</si>
  <si>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</si>
  <si>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</si>
  <si>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</si>
  <si>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</si>
  <si>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</si>
  <si>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</si>
  <si>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</si>
  <si>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</si>
  <si>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</si>
  <si>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</si>
  <si>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</si>
  <si>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</si>
  <si>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</si>
  <si>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</si>
  <si>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</si>
  <si>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</si>
  <si>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</si>
  <si>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</si>
  <si>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</si>
  <si>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</si>
  <si>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</si>
  <si>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</si>
  <si>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</si>
  <si>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</si>
  <si>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</si>
  <si>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</si>
  <si>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</si>
  <si>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</si>
  <si>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</si>
  <si>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</si>
  <si>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</si>
  <si>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</si>
  <si>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</si>
  <si>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</si>
  <si>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</si>
  <si>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</si>
  <si>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</si>
  <si>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</si>
  <si>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</si>
  <si>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</si>
  <si>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</si>
  <si>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</si>
  <si>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</si>
  <si>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</si>
  <si>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</si>
  <si>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</si>
  <si>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</si>
  <si>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</si>
  <si>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</si>
  <si>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</si>
  <si>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</si>
  <si>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</si>
  <si>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</si>
  <si>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</si>
  <si>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</si>
  <si>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</si>
  <si>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</si>
  <si>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</si>
  <si>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</si>
  <si>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</si>
  <si>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</si>
  <si>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</si>
  <si>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</si>
  <si>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</si>
  <si>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</si>
  <si>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</si>
  <si>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</si>
  <si>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</si>
  <si>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</si>
  <si>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</si>
  <si>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</si>
  <si>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</si>
  <si>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</si>
  <si>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</si>
  <si>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</si>
  <si>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</si>
  <si>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</si>
  <si>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</si>
  <si>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</si>
  <si>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</si>
  <si>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</si>
  <si>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</si>
  <si>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</si>
  <si>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</si>
  <si>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</si>
  <si>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</si>
  <si>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</si>
  <si>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</si>
  <si>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</si>
  <si>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</si>
  <si>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</si>
  <si>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</si>
  <si>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</si>
  <si>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</si>
  <si>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</si>
  <si>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</si>
  <si>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</si>
  <si>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</si>
  <si>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</si>
  <si>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</si>
  <si>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</si>
  <si>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</si>
  <si>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</si>
  <si>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</si>
  <si>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</si>
  <si>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</si>
  <si>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</si>
  <si>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</si>
  <si>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</si>
  <si>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</si>
  <si>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</si>
  <si>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</si>
  <si>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</si>
  <si>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</si>
  <si>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</si>
  <si>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</si>
  <si>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</si>
  <si>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</si>
  <si>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</si>
  <si>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</si>
  <si>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</si>
  <si>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</si>
  <si>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</si>
  <si>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</si>
  <si>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</si>
  <si>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</si>
  <si>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</si>
  <si>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</si>
  <si>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</si>
  <si>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</si>
  <si>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</si>
  <si>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</si>
  <si>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</si>
  <si>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</si>
  <si>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</si>
  <si>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</si>
  <si>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</si>
  <si>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</si>
  <si>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</si>
  <si>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</si>
  <si>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</si>
  <si>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</si>
  <si>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</si>
  <si>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</si>
  <si>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</si>
  <si>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</si>
  <si>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</si>
  <si>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</si>
  <si>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</si>
  <si>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</si>
  <si>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</si>
  <si>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</si>
  <si>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</si>
  <si>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</si>
  <si>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</si>
  <si>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</si>
  <si>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</si>
  <si>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</si>
  <si>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</si>
  <si>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</si>
  <si>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</si>
  <si>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</si>
  <si>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</si>
  <si>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</si>
  <si>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</si>
  <si>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</si>
  <si>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</si>
  <si>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</si>
  <si>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</si>
  <si>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</si>
  <si>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</si>
  <si>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</si>
  <si>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</si>
  <si>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</si>
  <si>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</si>
  <si>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</si>
  <si>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</si>
  <si>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</si>
  <si>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</si>
  <si>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</si>
  <si>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</si>
  <si>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</si>
  <si>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</si>
  <si>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</si>
  <si>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</si>
  <si>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</si>
  <si>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</si>
  <si>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</si>
  <si>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</si>
  <si>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</si>
  <si>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</si>
  <si>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</si>
  <si>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</si>
  <si>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</si>
  <si>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</si>
  <si>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</si>
  <si>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</si>
  <si>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</si>
  <si>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</si>
  <si>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</si>
  <si>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</si>
  <si>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</si>
  <si>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</si>
  <si>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</si>
  <si>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</si>
  <si>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</si>
  <si>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</si>
  <si>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</si>
  <si>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</si>
  <si>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</si>
  <si>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</si>
  <si>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</si>
  <si>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</si>
  <si>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</si>
  <si>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</si>
  <si>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</si>
  <si>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</si>
  <si>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</si>
  <si>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</si>
  <si>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</si>
  <si>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</si>
  <si>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</si>
  <si>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</si>
  <si>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</si>
  <si>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</si>
  <si>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</si>
  <si>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</si>
  <si>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</si>
  <si>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</si>
  <si>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</si>
  <si>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</si>
  <si>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</si>
  <si>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</si>
  <si>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</si>
  <si>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</si>
  <si>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</si>
  <si>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</si>
  <si>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</si>
  <si>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</si>
  <si>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</si>
  <si>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</si>
  <si>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</si>
  <si>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</si>
  <si>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</si>
  <si>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</si>
  <si>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</si>
  <si>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</si>
  <si>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</si>
  <si>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</si>
  <si>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</si>
  <si>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</si>
  <si>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</si>
  <si>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</si>
  <si>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</si>
  <si>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</si>
  <si>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</si>
  <si>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</si>
  <si>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</si>
  <si>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</si>
  <si>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</si>
  <si>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</si>
  <si>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</si>
  <si>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</si>
  <si>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</si>
  <si>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</si>
  <si>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</si>
  <si>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</si>
  <si>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</si>
  <si>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</si>
  <si>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</si>
  <si>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</si>
  <si>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</si>
  <si>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</si>
  <si>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</si>
  <si>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</si>
  <si>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</si>
  <si>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</si>
  <si>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</si>
  <si>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</si>
  <si>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</si>
  <si>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</si>
  <si>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</si>
  <si>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</si>
  <si>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</si>
  <si>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</si>
  <si>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</si>
  <si>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</si>
  <si>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</si>
  <si>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</si>
  <si>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</si>
  <si>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</si>
  <si>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</si>
  <si>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</si>
  <si>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</si>
  <si>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</si>
  <si>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</si>
  <si>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</si>
  <si>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</si>
  <si>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</si>
  <si>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</si>
  <si>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</si>
  <si>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</si>
  <si>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</si>
  <si>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</si>
  <si>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</si>
  <si>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</si>
  <si>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</si>
  <si>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</si>
  <si>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</si>
  <si>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</si>
  <si>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</si>
  <si>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</si>
  <si>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</si>
  <si>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</si>
  <si>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</si>
  <si>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</si>
  <si>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</si>
  <si>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</si>
  <si>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</si>
  <si>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</si>
  <si>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</si>
  <si>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</si>
  <si>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</si>
  <si>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</si>
  <si>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</si>
  <si>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</si>
  <si>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</si>
  <si>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</si>
  <si>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</si>
  <si>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</si>
  <si>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</si>
  <si>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</si>
  <si>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</si>
  <si>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</si>
  <si>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</si>
  <si>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</si>
  <si>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</si>
  <si>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</si>
  <si>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</si>
  <si>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</si>
  <si>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</si>
  <si>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</si>
  <si>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</si>
  <si>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</si>
  <si>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</si>
  <si>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</si>
  <si>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</si>
  <si>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</si>
  <si>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</si>
  <si>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</si>
  <si>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</si>
  <si>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</si>
  <si>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</si>
  <si>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</si>
  <si>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</si>
  <si>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</si>
  <si>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</si>
  <si>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</si>
  <si>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</si>
  <si>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</si>
  <si>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</si>
  <si>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</si>
  <si>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</si>
  <si>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</si>
  <si>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</si>
  <si>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</si>
  <si>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</si>
  <si>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</si>
  <si>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</si>
  <si>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</si>
  <si>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</si>
  <si>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</si>
  <si>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</si>
  <si>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</si>
  <si>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</si>
  <si>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</si>
  <si>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</si>
  <si>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</si>
  <si>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</si>
  <si>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</si>
  <si>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</si>
  <si>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</si>
  <si>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</si>
  <si>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</si>
  <si>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</si>
  <si>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</si>
  <si>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</si>
  <si>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</si>
  <si>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</si>
  <si>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</si>
  <si>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</si>
  <si>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</si>
  <si>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</si>
  <si>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</si>
  <si>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</si>
  <si>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</si>
  <si>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</si>
  <si>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</si>
  <si>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</si>
  <si>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</si>
  <si>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</si>
  <si>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</si>
  <si>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</si>
  <si>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</si>
  <si>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</si>
  <si>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</si>
  <si>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</si>
  <si>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</si>
  <si>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</si>
  <si>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</si>
  <si>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</si>
  <si>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</si>
  <si>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</si>
  <si>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</si>
  <si>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</si>
  <si>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</si>
  <si>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</si>
  <si>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</si>
  <si>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</si>
  <si>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</si>
  <si>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</si>
  <si>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</si>
  <si>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</si>
  <si>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</si>
  <si>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</si>
  <si>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</si>
  <si>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</si>
  <si>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</si>
  <si>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</si>
  <si>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</si>
  <si>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</si>
  <si>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</si>
  <si>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</si>
  <si>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</si>
  <si>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</si>
  <si>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</si>
  <si>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</si>
  <si>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</si>
  <si>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</si>
  <si>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</si>
  <si>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</si>
  <si>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</si>
  <si>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</si>
  <si>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</si>
  <si>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</si>
  <si>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</si>
  <si>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</si>
  <si>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</si>
  <si>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</si>
  <si>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</si>
  <si>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</si>
  <si>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</si>
  <si>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</si>
  <si>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</si>
  <si>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</si>
  <si>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</si>
  <si>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</si>
  <si>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</si>
  <si>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</si>
  <si>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</si>
  <si>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</si>
  <si>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</si>
  <si>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</si>
  <si>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</si>
  <si>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</si>
  <si>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</si>
  <si>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</si>
  <si>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</si>
  <si>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</si>
  <si>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</si>
  <si>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</si>
  <si>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</si>
  <si>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</si>
  <si>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</si>
  <si>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</si>
  <si>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</si>
  <si>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</si>
  <si>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</si>
  <si>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</si>
  <si>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</si>
  <si>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</si>
  <si>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</si>
  <si>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</si>
  <si>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</si>
  <si>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</si>
  <si>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</si>
  <si>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</si>
  <si>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</si>
  <si>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</si>
  <si>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</si>
  <si>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</si>
  <si>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</si>
  <si>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</si>
  <si>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</si>
  <si>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</si>
  <si>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</si>
  <si>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</si>
  <si>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</si>
  <si>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</si>
  <si>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</si>
  <si>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</si>
  <si>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</si>
  <si>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</si>
  <si>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</si>
  <si>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</si>
  <si>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</si>
  <si>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</si>
  <si>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</si>
  <si>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</si>
  <si>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</si>
  <si>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</si>
  <si>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</si>
  <si>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</si>
  <si>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</si>
  <si>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</si>
  <si>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</si>
  <si>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</si>
  <si>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</si>
  <si>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</si>
  <si>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</si>
  <si>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</si>
  <si>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</si>
  <si>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</si>
  <si>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</si>
  <si>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</si>
  <si>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</si>
  <si>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</si>
  <si>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</si>
  <si>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</si>
  <si>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</si>
  <si>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</si>
  <si>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</si>
  <si>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</si>
  <si>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</si>
  <si>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</si>
  <si>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</si>
  <si>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</si>
  <si>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</si>
  <si>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</si>
  <si>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</si>
  <si>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</si>
  <si>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</si>
  <si>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</si>
  <si>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</si>
  <si>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</si>
  <si>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</si>
  <si>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</si>
  <si>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</si>
  <si>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</si>
  <si>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</si>
  <si>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</si>
  <si>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</si>
  <si>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</si>
  <si>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</si>
  <si>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</si>
  <si>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</si>
  <si>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</si>
  <si>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</si>
  <si>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</si>
  <si>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</si>
  <si>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</si>
  <si>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</si>
  <si>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</si>
  <si>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</si>
  <si>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</si>
  <si>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</si>
  <si>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</si>
  <si>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</si>
  <si>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</si>
  <si>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</si>
  <si>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</si>
  <si>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</si>
  <si>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</si>
  <si>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</si>
  <si>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</si>
  <si>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</si>
  <si>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</si>
  <si>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</si>
  <si>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</si>
  <si>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</si>
  <si>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</si>
  <si>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</si>
  <si>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</si>
  <si>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NEGRAR</t>
  </si>
  <si>
    <t>SEDE: NEGRAR - agenzia</t>
  </si>
  <si>
    <t>VIALE EUROPA    5</t>
  </si>
  <si>
    <t>NEGRAR</t>
  </si>
  <si>
    <t>Piano 1°</t>
  </si>
  <si>
    <t>Altezza Stanze ≥270 cm</t>
  </si>
  <si>
    <t>Pareti da imbiancare</t>
  </si>
  <si>
    <t xml:space="preserve">Tutti i parapetti delle finestre e dei balconi hanno h. ≥ 90cm 
</t>
  </si>
  <si>
    <t>Il sistema è dotato di dispositivi orientabili e velocità variabile &lt;0.2m/s – split a parete/fan-coil.</t>
  </si>
  <si>
    <t>L’impianto di riscaldamento è costituito da radiatori facenti capo a caldaia a gas (bagno) del tipo autonomo/condominiale.
L’impianto di raffrescamento è costituito da split a parete/fan-coil a terra che consente la gestione autonoma degli elementi.</t>
  </si>
  <si>
    <t>I lavoratori dispongono internamente al luogo di lavoro di acqua corrente per uso potabile, per lavarsi e di detergenti e mezzi per asciugarsi.
E' disponibile n.1 bagno, data la bassa presenza di personale.</t>
  </si>
  <si>
    <t>Manutenzione insegna balcone primo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</si>
  <si>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</si>
  <si>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</si>
  <si>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Di.Co. Del 31/05/2006</t>
  </si>
  <si>
    <t>Di.Co. Del 13/07/1998</t>
  </si>
  <si>
    <t>Di.Co. Del 18/01/2000</t>
  </si>
  <si>
    <t>LUOGO SICURO ESTERNO - Viale Europa</t>
  </si>
  <si>
    <t xml:space="preserve">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 </t>
  </si>
  <si>
    <t>Eseguito</t>
  </si>
  <si>
    <t>Prot. N . 48/88 del 10/11/1993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</si>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</sst>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718" b="19718"/>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400056</xdr:colOff>
      <xdr:row>36</xdr:row>
      <xdr:rowOff>51288</xdr:rowOff>
    </xdr:from>
    <xdr:to>
      <xdr:col>10</xdr:col>
      <xdr:colOff>505557</xdr:colOff>
      <xdr:row>55</xdr:row>
      <xdr:rowOff>51615</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552" t="7007" r="17977" b="33307"/>
        <a:stretch/>
      </xdr:blipFill>
      <xdr:spPr>
        <a:xfrm rot="16200000">
          <a:off x="2412595" y="6918980"/>
          <a:ext cx="3729731" cy="5205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315058</xdr:colOff>
      <xdr:row>32</xdr:row>
      <xdr:rowOff>7326</xdr:rowOff>
    </xdr:from>
    <xdr:to>
      <xdr:col>1</xdr:col>
      <xdr:colOff>7605347</xdr:colOff>
      <xdr:row>50</xdr:row>
      <xdr:rowOff>65942</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3376" r="15427" b="15299"/>
        <a:stretch/>
      </xdr:blipFill>
      <xdr:spPr>
        <a:xfrm>
          <a:off x="315058" y="6806711"/>
          <a:ext cx="8250116" cy="3883269"/>
        </a:xfrm>
        <a:prstGeom prst="rect">
          <a:avLst/>
        </a:prstGeom>
      </xdr:spPr>
    </xdr:pic>
    <xdr:clientData/>
  </xdr:twoCellAnchor>
  <xdr:twoCellAnchor editAs="oneCell">
    <xdr:from>
      <xdr:col>0</xdr:col>
      <xdr:colOff>183174</xdr:colOff>
      <xdr:row>1</xdr:row>
      <xdr:rowOff>86705</xdr:rowOff>
    </xdr:from>
    <xdr:to>
      <xdr:col>1</xdr:col>
      <xdr:colOff>7707923</xdr:colOff>
      <xdr:row>29</xdr:row>
      <xdr:rowOff>138234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24967" y="-942607"/>
          <a:ext cx="6000990" cy="8484576"/>
        </a:xfrm>
        <a:prstGeom prst="rect">
          <a:avLst/>
        </a:prstGeom>
      </xdr:spPr>
    </xdr:pic>
    <xdr:clientData/>
  </xdr:twoCellAnchor>
  <xdr:twoCellAnchor editAs="oneCell">
    <xdr:from>
      <xdr:col>1</xdr:col>
      <xdr:colOff>3809723</xdr:colOff>
      <xdr:row>41</xdr:row>
      <xdr:rowOff>197827</xdr:rowOff>
    </xdr:from>
    <xdr:to>
      <xdr:col>1</xdr:col>
      <xdr:colOff>4240468</xdr:colOff>
      <xdr:row>45</xdr:row>
      <xdr:rowOff>87663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86639">
          <a:off x="4769550" y="8909539"/>
          <a:ext cx="430745" cy="739759"/>
        </a:xfrm>
        <a:prstGeom prst="rect">
          <a:avLst/>
        </a:prstGeom>
      </xdr:spPr>
    </xdr:pic>
    <xdr:clientData/>
  </xdr:twoCellAnchor>
  <xdr:twoCellAnchor editAs="oneCell">
    <xdr:from>
      <xdr:col>1</xdr:col>
      <xdr:colOff>3685443</xdr:colOff>
      <xdr:row>38</xdr:row>
      <xdr:rowOff>87923</xdr:rowOff>
    </xdr:from>
    <xdr:to>
      <xdr:col>1</xdr:col>
      <xdr:colOff>4419783</xdr:colOff>
      <xdr:row>41</xdr:row>
      <xdr:rowOff>172120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45270" y="816219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30" zoomScaleNormal="16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1861</v>
      </c>
      <c r="B9" s="170"/>
      <c r="C9" s="170"/>
      <c r="D9" s="170"/>
      <c r="E9" s="170"/>
      <c r="F9" s="170"/>
      <c r="G9" s="170"/>
      <c r="H9" s="170"/>
      <c r="I9" s="170"/>
      <c r="J9" s="170"/>
      <c r="K9" s="170"/>
      <c r="L9" s="170"/>
      <c r="M9" s="170"/>
    </row>
    <row r="10" spans="1:13" x14ac:dyDescent="0.3">
      <c r="A10" s="175">
        <v>44959</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ht="25.5" x14ac:dyDescent="0.3">
      <c r="A21" s="172"/>
      <c r="B21" s="172"/>
      <c r="C21" s="174"/>
      <c r="D21" s="23"/>
      <c r="E21" s="24">
        <v>1</v>
      </c>
      <c r="F21" s="141">
        <v>44655</v>
      </c>
      <c r="G21" s="148" t="s">
        <v>381</v>
      </c>
      <c r="H21" s="24" t="s">
        <v>382</v>
      </c>
      <c r="I21" s="24" t="s">
        <v>383</v>
      </c>
      <c r="J21" s="24" t="s">
        <v>384</v>
      </c>
      <c r="K21" s="168"/>
      <c r="L21" s="168"/>
      <c r="M21" s="169"/>
    </row>
    <row r="22" spans="1:13" ht="25.5" x14ac:dyDescent="0.3">
      <c r="A22" s="172"/>
      <c r="B22" s="172"/>
      <c r="C22" s="174"/>
      <c r="D22" s="23"/>
      <c r="E22" s="24">
        <v>2</v>
      </c>
      <c r="F22" s="141">
        <v>44959</v>
      </c>
      <c r="G22" s="148" t="s">
        <v>381</v>
      </c>
      <c r="H22" s="24" t="s">
        <v>382</v>
      </c>
      <c r="I22" s="24" t="s">
        <v>383</v>
      </c>
      <c r="J22" s="24" t="s">
        <v>384</v>
      </c>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120" zoomScaleNormal="160" zoomScaleSheetLayoutView="12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1862</v>
      </c>
      <c r="E21" s="199"/>
      <c r="F21" s="199"/>
      <c r="G21" s="199"/>
      <c r="H21" s="199"/>
      <c r="I21" s="199"/>
      <c r="J21" s="199"/>
      <c r="K21" s="200"/>
      <c r="L21" s="50"/>
      <c r="M21" s="50"/>
      <c r="N21" s="50"/>
    </row>
    <row r="22" spans="1:14" x14ac:dyDescent="0.3">
      <c r="A22" s="50"/>
      <c r="B22" s="50"/>
      <c r="C22" s="50"/>
      <c r="D22" s="178" t="s">
        <v>388</v>
      </c>
      <c r="E22" s="178"/>
      <c r="F22" s="178" t="s">
        <v>1863</v>
      </c>
      <c r="G22" s="178"/>
      <c r="H22" s="178"/>
      <c r="I22" s="178"/>
      <c r="J22" s="178"/>
      <c r="K22" s="178"/>
      <c r="L22" s="50"/>
      <c r="M22" s="50"/>
      <c r="N22" s="50"/>
    </row>
    <row r="23" spans="1:14" x14ac:dyDescent="0.3">
      <c r="A23" s="50"/>
      <c r="B23" s="50"/>
      <c r="C23" s="50"/>
      <c r="D23" s="178" t="s">
        <v>389</v>
      </c>
      <c r="E23" s="178"/>
      <c r="F23" s="195" t="s">
        <v>1865</v>
      </c>
      <c r="G23" s="196"/>
      <c r="H23" s="196"/>
      <c r="I23" s="196"/>
      <c r="J23" s="196"/>
      <c r="K23" s="197"/>
      <c r="L23" s="50"/>
      <c r="M23" s="50"/>
      <c r="N23" s="50"/>
    </row>
    <row r="24" spans="1:14" x14ac:dyDescent="0.3">
      <c r="A24" s="50"/>
      <c r="B24" s="50"/>
      <c r="C24" s="50"/>
      <c r="D24" s="178" t="s">
        <v>390</v>
      </c>
      <c r="E24" s="178"/>
      <c r="F24" s="195" t="s">
        <v>1864</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1882</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1879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1856</v>
      </c>
      <c r="D4" s="8" t="s">
        <v>18</v>
      </c>
      <c r="E4" s="8" t="s">
        <v>18</v>
      </c>
      <c r="F4" s="6" t="s">
        <v>1857</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66</v>
      </c>
      <c r="D19" s="8" t="s">
        <v>19</v>
      </c>
      <c r="E19" s="8" t="s">
        <v>20</v>
      </c>
      <c r="F19" s="6" t="s">
        <v>1867</v>
      </c>
    </row>
    <row r="20" spans="1:7" ht="90" customHeight="1" x14ac:dyDescent="0.25">
      <c r="A20" s="6" t="s">
        <v>57</v>
      </c>
      <c r="B20" s="6" t="s">
        <v>63</v>
      </c>
      <c r="C20" s="134" t="s">
        <v>674</v>
      </c>
      <c r="D20" s="8" t="s">
        <v>20</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685</v>
      </c>
      <c r="D28" s="213" t="s">
        <v>18</v>
      </c>
      <c r="E28" s="213" t="s">
        <v>22</v>
      </c>
      <c r="F28" s="18" t="s">
        <v>679</v>
      </c>
    </row>
    <row r="29" spans="1:7" ht="60" customHeight="1" x14ac:dyDescent="0.25">
      <c r="A29" s="212"/>
      <c r="B29" s="212"/>
      <c r="C29" s="134" t="s">
        <v>1820</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0" t="s">
        <v>129</v>
      </c>
      <c r="B46" s="223" t="s">
        <v>154</v>
      </c>
      <c r="C46" s="160" t="s">
        <v>163</v>
      </c>
      <c r="D46" s="232" t="s">
        <v>18</v>
      </c>
      <c r="E46" s="215" t="s">
        <v>18</v>
      </c>
      <c r="F46" s="68" t="s">
        <v>713</v>
      </c>
    </row>
    <row r="47" spans="1:6" ht="49.5" customHeight="1" x14ac:dyDescent="0.25">
      <c r="A47" s="211"/>
      <c r="B47" s="231"/>
      <c r="C47" s="221" t="s">
        <v>704</v>
      </c>
      <c r="D47" s="233"/>
      <c r="E47" s="228"/>
      <c r="F47" s="66" t="s">
        <v>712</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1868</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3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1870</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65</v>
      </c>
      <c r="D92" s="8" t="s">
        <v>18</v>
      </c>
      <c r="E92" s="163" t="s">
        <v>20</v>
      </c>
      <c r="F92" s="128" t="s">
        <v>1610</v>
      </c>
    </row>
    <row r="93" spans="1:6" ht="51" x14ac:dyDescent="0.25">
      <c r="A93" s="6" t="s">
        <v>278</v>
      </c>
      <c r="B93" s="6" t="s">
        <v>294</v>
      </c>
      <c r="C93" s="209"/>
      <c r="D93" s="8" t="s">
        <v>19</v>
      </c>
      <c r="E93" s="163" t="s">
        <v>20</v>
      </c>
      <c r="F93" s="164" t="s">
        <v>1607</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22</v>
      </c>
      <c r="F104" s="6" t="s">
        <v>329</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20</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1851</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14">
    <cfRule type="cellIs" dxfId="256" priority="11" operator="equal">
      <formula>"X"</formula>
    </cfRule>
    <cfRule type="cellIs" dxfId="255" priority="12" operator="equal">
      <formula>"S"</formula>
    </cfRule>
    <cfRule type="cellIs" dxfId="254" priority="7" operator="equal">
      <formula>" "</formula>
    </cfRule>
    <cfRule type="cellIs" dxfId="253" priority="8" operator="equal">
      <formula>"N"</formula>
    </cfRule>
    <cfRule type="cellIs" dxfId="252" priority="10" operator="equal">
      <formula>"X "</formula>
    </cfRule>
    <cfRule type="cellIs" dxfId="251" priority="9" operator="equal">
      <formula>"-"</formula>
    </cfRule>
  </conditionalFormatting>
  <conditionalFormatting sqref="D116:E119">
    <cfRule type="cellIs" dxfId="250" priority="131" operator="equal">
      <formula>"S"</formula>
    </cfRule>
    <cfRule type="cellIs" dxfId="249" priority="126" operator="equal">
      <formula>" "</formula>
    </cfRule>
    <cfRule type="cellIs" dxfId="248" priority="127" operator="equal">
      <formula>"N"</formula>
    </cfRule>
    <cfRule type="cellIs" dxfId="247" priority="128" operator="equal">
      <formula>"-"</formula>
    </cfRule>
    <cfRule type="cellIs" dxfId="246" priority="129" operator="equal">
      <formula>"X "</formula>
    </cfRule>
    <cfRule type="cellIs" dxfId="245" priority="130" operator="equal">
      <formula>"X"</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60" zoomScale="90" zoomScaleNormal="90" zoomScaleSheetLayoutView="110" zoomScalePageLayoutView="85" workbookViewId="0">
      <selection activeCell="J21" sqref="J21"/>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1844</v>
      </c>
    </row>
    <row r="8" spans="1:8" x14ac:dyDescent="0.3">
      <c r="A8" s="278"/>
      <c r="B8" s="278"/>
      <c r="C8" s="278"/>
      <c r="D8" s="278"/>
      <c r="E8" s="276"/>
      <c r="F8" s="276"/>
      <c r="G8" s="276"/>
      <c r="H8" s="146" t="s">
        <v>1843</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2</v>
      </c>
      <c r="F10" s="275">
        <v>2</v>
      </c>
      <c r="G10" s="280">
        <f>E10*F10</f>
        <v>4</v>
      </c>
      <c r="H10" s="165" t="s">
        <v>1802</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1746</v>
      </c>
    </row>
    <row r="13" spans="1:8" x14ac:dyDescent="0.3">
      <c r="A13" s="294" t="s">
        <v>460</v>
      </c>
      <c r="B13" s="295" t="s">
        <v>451</v>
      </c>
      <c r="C13" s="298" t="s">
        <v>576</v>
      </c>
      <c r="D13" s="298" t="s">
        <v>461</v>
      </c>
      <c r="E13" s="275">
        <v>1</v>
      </c>
      <c r="F13" s="275">
        <v>2</v>
      </c>
      <c r="G13" s="280">
        <f t="shared" ref="G13" si="2">E13*F13</f>
        <v>2</v>
      </c>
      <c r="H13" s="147" t="s">
        <v>1736</v>
      </c>
    </row>
    <row r="14" spans="1:8" x14ac:dyDescent="0.3">
      <c r="A14" s="294"/>
      <c r="B14" s="296"/>
      <c r="C14" s="299"/>
      <c r="D14" s="299"/>
      <c r="E14" s="282"/>
      <c r="F14" s="282"/>
      <c r="G14" s="292"/>
      <c r="H14" s="153" t="s">
        <v>1825</v>
      </c>
    </row>
    <row r="15" spans="1:8" x14ac:dyDescent="0.3">
      <c r="A15" s="294"/>
      <c r="B15" s="297"/>
      <c r="C15" s="300"/>
      <c r="D15" s="300"/>
      <c r="E15" s="276"/>
      <c r="F15" s="276"/>
      <c r="G15" s="281"/>
      <c r="H15" s="154" t="s">
        <v>1779</v>
      </c>
    </row>
    <row r="16" spans="1:8" ht="51" x14ac:dyDescent="0.3">
      <c r="A16" s="136" t="s">
        <v>462</v>
      </c>
      <c r="B16" s="156" t="s">
        <v>451</v>
      </c>
      <c r="C16" s="136" t="s">
        <v>1720</v>
      </c>
      <c r="D16" s="136" t="s">
        <v>1721</v>
      </c>
      <c r="E16" s="137">
        <v>2</v>
      </c>
      <c r="F16" s="137">
        <v>2</v>
      </c>
      <c r="G16" s="137">
        <f t="shared" ref="G16" si="3">E16*F16</f>
        <v>4</v>
      </c>
      <c r="H16" s="152" t="s">
        <v>1618</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1814</v>
      </c>
    </row>
    <row r="19" spans="1:8" x14ac:dyDescent="0.3">
      <c r="A19" s="279"/>
      <c r="B19" s="285"/>
      <c r="C19" s="278"/>
      <c r="D19" s="278"/>
      <c r="E19" s="276"/>
      <c r="F19" s="276"/>
      <c r="G19" s="276"/>
      <c r="H19" s="142" t="s">
        <v>1840</v>
      </c>
    </row>
    <row r="20" spans="1:8" ht="39" x14ac:dyDescent="0.3">
      <c r="A20" s="279" t="s">
        <v>475</v>
      </c>
      <c r="B20" s="284" t="s">
        <v>451</v>
      </c>
      <c r="C20" s="167" t="s">
        <v>1853</v>
      </c>
      <c r="D20" s="277" t="s">
        <v>476</v>
      </c>
      <c r="E20" s="275">
        <v>1</v>
      </c>
      <c r="F20" s="275">
        <v>2</v>
      </c>
      <c r="G20" s="280">
        <f>E20*F20</f>
        <v>2</v>
      </c>
      <c r="H20" s="142" t="s">
        <v>1832</v>
      </c>
    </row>
    <row r="21" spans="1:8" ht="38.25" x14ac:dyDescent="0.3">
      <c r="A21" s="279"/>
      <c r="B21" s="285"/>
      <c r="C21" s="166" t="s">
        <v>1854</v>
      </c>
      <c r="D21" s="278"/>
      <c r="E21" s="276"/>
      <c r="F21" s="276"/>
      <c r="G21" s="281"/>
      <c r="H21" s="154" t="s">
        <v>1783</v>
      </c>
    </row>
    <row r="22" spans="1:8" ht="38.25" x14ac:dyDescent="0.3">
      <c r="A22" s="136" t="s">
        <v>477</v>
      </c>
      <c r="B22" s="156" t="s">
        <v>451</v>
      </c>
      <c r="C22" s="136"/>
      <c r="D22" s="136" t="s">
        <v>1871</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1872</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90" t="s">
        <v>488</v>
      </c>
      <c r="C31" s="291"/>
      <c r="D31" s="291"/>
      <c r="E31" s="291"/>
      <c r="F31" s="291"/>
      <c r="G31" s="291"/>
      <c r="H31" s="291"/>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1874</v>
      </c>
      <c r="E59" s="137">
        <v>1</v>
      </c>
      <c r="F59" s="137">
        <v>1</v>
      </c>
      <c r="G59" s="137">
        <f t="shared" ref="G59:G64" si="20">E59*F59</f>
        <v>1</v>
      </c>
      <c r="H59" s="138" t="s">
        <v>1830</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1810</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0" zoomScale="120" zoomScaleNormal="160" zoomScaleSheetLayoutView="120" zoomScalePageLayoutView="85" workbookViewId="0">
      <selection activeCell="C54" sqref="C5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5" t="s">
        <v>604</v>
      </c>
      <c r="B1" s="305"/>
      <c r="C1" s="305"/>
    </row>
    <row r="2" spans="1:3" ht="26.25" customHeight="1" x14ac:dyDescent="0.3">
      <c r="A2" s="45" t="s">
        <v>605</v>
      </c>
      <c r="B2" s="307" t="s">
        <v>610</v>
      </c>
      <c r="C2" s="307"/>
    </row>
    <row r="3" spans="1:3" x14ac:dyDescent="0.3">
      <c r="A3" s="311" t="s">
        <v>606</v>
      </c>
      <c r="B3" s="311"/>
      <c r="C3" s="313"/>
    </row>
    <row r="4" spans="1:3" x14ac:dyDescent="0.3">
      <c r="A4" s="310"/>
      <c r="B4" s="308"/>
      <c r="C4" s="309"/>
    </row>
    <row r="5" spans="1:3" x14ac:dyDescent="0.3">
      <c r="A5" s="312"/>
      <c r="B5" s="308"/>
      <c r="C5" s="309"/>
    </row>
    <row r="6" spans="1:3" x14ac:dyDescent="0.3">
      <c r="A6" s="307" t="s">
        <v>607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1838</v>
      </c>
      <c r="C10" s="316"/>
    </row>
    <row r="11" spans="1:3" x14ac:dyDescent="0.3">
      <c r="A11" s="46"/>
      <c r="B11" s="317" t="s">
        <v>23</v>
      </c>
      <c r="C11" s="317"/>
    </row>
    <row r="12" spans="1:3" x14ac:dyDescent="0.3">
      <c r="A12" s="306"/>
      <c r="B12" s="306"/>
      <c r="C12" s="306"/>
    </row>
    <row r="13" spans="1:3" x14ac:dyDescent="0.3">
      <c r="A13" s="319" t="s">
        <v>621</v>
      </c>
      <c r="B13" s="319"/>
      <c r="C13" s="319"/>
    </row>
    <row r="14" spans="1:3" ht="16.5" customHeight="1" x14ac:dyDescent="0.3">
      <c r="A14" s="318" t="s">
        <v>1718</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622</v>
      </c>
      <c r="B28" s="319"/>
      <c r="C28" s="319"/>
    </row>
    <row r="29" spans="1:3" ht="21.75" customHeight="1" x14ac:dyDescent="0.3">
      <c r="A29" s="318" t="s">
        <v>642</v>
      </c>
      <c r="B29" s="318"/>
      <c r="C29" s="318"/>
    </row>
    <row r="30" spans="1:3" ht="17.25" customHeight="1" x14ac:dyDescent="0.3">
      <c r="A30" s="318"/>
      <c r="B30" s="318"/>
      <c r="C30" s="318"/>
    </row>
    <row r="31" spans="1:3" ht="21.75" customHeight="1" x14ac:dyDescent="0.3">
      <c r="A31" s="321"/>
      <c r="B31" s="321"/>
      <c r="C31" s="321"/>
    </row>
    <row r="32" spans="1:3" x14ac:dyDescent="0.3">
      <c r="A32" s="149" t="s">
        <v>504</v>
      </c>
      <c r="B32" s="149" t="s">
        <v>623</v>
      </c>
      <c r="C32" s="149" t="s">
        <v>624</v>
      </c>
    </row>
    <row r="33" spans="1:3" x14ac:dyDescent="0.3">
      <c r="A33" s="303" t="s">
        <v>1774</v>
      </c>
      <c r="B33" s="304" t="s">
        <v>1773</v>
      </c>
      <c r="C33" s="145">
        <v>44530</v>
      </c>
    </row>
    <row r="34" spans="1:3" x14ac:dyDescent="0.3">
      <c r="A34" s="303"/>
      <c r="B34" s="304"/>
      <c r="C34" s="145">
        <v>44711</v>
      </c>
    </row>
    <row r="35" spans="1:3" x14ac:dyDescent="0.3">
      <c r="A35" s="303" t="s">
        <v>1788</v>
      </c>
      <c r="B35" s="304" t="s">
        <v>1773</v>
      </c>
      <c r="C35" s="145">
        <v>44530</v>
      </c>
    </row>
    <row r="36" spans="1:3" x14ac:dyDescent="0.3">
      <c r="A36" s="303"/>
      <c r="B36" s="304"/>
      <c r="C36" s="145">
        <v>44711</v>
      </c>
    </row>
    <row r="37" spans="1:3" x14ac:dyDescent="0.3">
      <c r="A37" s="303" t="s">
        <v>1775</v>
      </c>
      <c r="B37" s="304" t="s">
        <v>1773</v>
      </c>
      <c r="C37" s="301" t="s">
        <v>1880</v>
      </c>
    </row>
    <row r="38" spans="1:3" x14ac:dyDescent="0.3">
      <c r="A38" s="303"/>
      <c r="B38" s="304"/>
      <c r="C38" s="302"/>
    </row>
    <row r="39" spans="1:3" x14ac:dyDescent="0.3">
      <c r="A39" s="303" t="s">
        <v>1776</v>
      </c>
      <c r="B39" s="304" t="s">
        <v>1773</v>
      </c>
      <c r="C39" s="301" t="s">
        <v>1880</v>
      </c>
    </row>
    <row r="40" spans="1:3" x14ac:dyDescent="0.3">
      <c r="A40" s="303"/>
      <c r="B40" s="304"/>
      <c r="C40" s="302"/>
    </row>
    <row r="41" spans="1:3" x14ac:dyDescent="0.3">
      <c r="A41" s="303" t="s">
        <v>1777</v>
      </c>
      <c r="B41" s="304" t="s">
        <v>1773</v>
      </c>
      <c r="C41" s="145">
        <v>44530</v>
      </c>
    </row>
    <row r="42" spans="1:3" x14ac:dyDescent="0.3">
      <c r="A42" s="303"/>
      <c r="B42" s="304"/>
      <c r="C42" s="145">
        <v>44711</v>
      </c>
    </row>
    <row r="43" spans="1:3" x14ac:dyDescent="0.3">
      <c r="A43" s="303" t="s">
        <v>1794</v>
      </c>
      <c r="B43" s="304" t="s">
        <v>1773</v>
      </c>
      <c r="C43" s="301" t="s">
        <v>1880</v>
      </c>
    </row>
    <row r="44" spans="1:3" x14ac:dyDescent="0.3">
      <c r="A44" s="303"/>
      <c r="B44" s="304"/>
      <c r="C44" s="302"/>
    </row>
    <row r="45" spans="1:3" x14ac:dyDescent="0.3">
      <c r="A45" s="303" t="s">
        <v>1781</v>
      </c>
      <c r="B45" s="304" t="s">
        <v>1773</v>
      </c>
      <c r="C45" s="301" t="s">
        <v>1880</v>
      </c>
    </row>
    <row r="46" spans="1:3" x14ac:dyDescent="0.3">
      <c r="A46" s="303"/>
      <c r="B46" s="304"/>
      <c r="C46" s="302"/>
    </row>
    <row r="47" spans="1:3" x14ac:dyDescent="0.3">
      <c r="A47" s="303" t="s">
        <v>1796</v>
      </c>
      <c r="B47" s="304" t="s">
        <v>1773</v>
      </c>
      <c r="C47" s="301" t="s">
        <v>1880</v>
      </c>
    </row>
    <row r="48" spans="1:3" x14ac:dyDescent="0.3">
      <c r="A48" s="303"/>
      <c r="B48" s="304"/>
      <c r="C48" s="302"/>
    </row>
    <row r="49" spans="1:3" x14ac:dyDescent="0.3">
      <c r="A49" s="303" t="s">
        <v>1787</v>
      </c>
      <c r="B49" s="304" t="s">
        <v>1773</v>
      </c>
      <c r="C49" s="145">
        <v>44530</v>
      </c>
    </row>
    <row r="50" spans="1:3" x14ac:dyDescent="0.3">
      <c r="A50" s="303"/>
      <c r="B50" s="304"/>
      <c r="C50" s="145">
        <v>44711</v>
      </c>
    </row>
    <row r="51" spans="1:3" x14ac:dyDescent="0.3">
      <c r="A51" s="303" t="s">
        <v>1795</v>
      </c>
      <c r="B51" s="304" t="s">
        <v>1773</v>
      </c>
      <c r="C51" s="301" t="s">
        <v>1880</v>
      </c>
    </row>
    <row r="52" spans="1:3" x14ac:dyDescent="0.3">
      <c r="A52" s="303"/>
      <c r="B52" s="304"/>
      <c r="C52" s="302"/>
    </row>
  </sheetData>
  <mergeCells count="46">
    <mergeCell ref="C45:C46"/>
    <mergeCell ref="C43:C44"/>
    <mergeCell ref="A14:C18"/>
    <mergeCell ref="A28:C28"/>
    <mergeCell ref="A13:C13"/>
    <mergeCell ref="B35:B36"/>
    <mergeCell ref="A19:C19"/>
    <mergeCell ref="A35:A36"/>
    <mergeCell ref="A37:A38"/>
    <mergeCell ref="B37:B38"/>
    <mergeCell ref="A31:C31"/>
    <mergeCell ref="A29:C30"/>
    <mergeCell ref="A33:A34"/>
    <mergeCell ref="B33:B34"/>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C47:C48"/>
    <mergeCell ref="C51:C52"/>
    <mergeCell ref="C39:C40"/>
    <mergeCell ref="C37:C38"/>
    <mergeCell ref="A41:A42"/>
    <mergeCell ref="B41:B42"/>
    <mergeCell ref="A43:A44"/>
    <mergeCell ref="B43:B44"/>
    <mergeCell ref="A49:A50"/>
    <mergeCell ref="B49:B50"/>
    <mergeCell ref="A45:A46"/>
    <mergeCell ref="B45:B46"/>
    <mergeCell ref="A47:A48"/>
    <mergeCell ref="B47:B48"/>
    <mergeCell ref="A51:A52"/>
    <mergeCell ref="B51:B52"/>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C37">
    <cfRule type="containsText" dxfId="9" priority="15" operator="containsText" text="DATA">
      <formula>NOT(ISERROR(SEARCH("DATA",C33)))</formula>
    </cfRule>
  </conditionalFormatting>
  <conditionalFormatting sqref="C39">
    <cfRule type="containsText" dxfId="8" priority="14" operator="containsText" text="DATA">
      <formula>NOT(ISERROR(SEARCH("DATA",C39)))</formula>
    </cfRule>
  </conditionalFormatting>
  <conditionalFormatting sqref="C41:C43">
    <cfRule type="containsText" dxfId="7" priority="12" operator="containsText" text="DATA">
      <formula>NOT(ISERROR(SEARCH("DATA",C41)))</formula>
    </cfRule>
  </conditionalFormatting>
  <conditionalFormatting sqref="C45">
    <cfRule type="containsText" dxfId="6" priority="9" operator="containsText" text="DATA">
      <formula>NOT(ISERROR(SEARCH("DATA",C45)))</formula>
    </cfRule>
  </conditionalFormatting>
  <conditionalFormatting sqref="C47">
    <cfRule type="containsText" dxfId="5" priority="8" operator="containsText" text="DATA">
      <formula>NOT(ISERROR(SEARCH("DATA",C47)))</formula>
    </cfRule>
  </conditionalFormatting>
  <conditionalFormatting sqref="C49:C51">
    <cfRule type="containsText" dxfId="4"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C37 C39 C41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2"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3" t="s">
        <v>1881</v>
      </c>
      <c r="C12" s="303"/>
    </row>
    <row r="13" spans="1:3" ht="13.5" customHeight="1" x14ac:dyDescent="0.3">
      <c r="A13" s="6" t="s">
        <v>652</v>
      </c>
      <c r="B13" s="303" t="s">
        <v>1841</v>
      </c>
      <c r="C13" s="303"/>
    </row>
    <row r="14" spans="1:3" ht="25.5" customHeight="1" x14ac:dyDescent="0.3">
      <c r="A14" s="6" t="s">
        <v>653</v>
      </c>
      <c r="B14" s="303" t="s">
        <v>1841</v>
      </c>
      <c r="C14" s="303"/>
    </row>
    <row r="15" spans="1:3" ht="12.75" customHeight="1" x14ac:dyDescent="0.3">
      <c r="A15" s="6" t="s">
        <v>654</v>
      </c>
      <c r="B15" s="303" t="s">
        <v>1841</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1876</v>
      </c>
      <c r="D18" s="3"/>
    </row>
    <row r="19" spans="1:4" ht="11.25" customHeight="1" x14ac:dyDescent="0.3">
      <c r="A19" s="303"/>
      <c r="B19" s="6" t="s">
        <v>662</v>
      </c>
      <c r="C19" s="6"/>
    </row>
    <row r="20" spans="1:4" ht="11.25" customHeight="1" x14ac:dyDescent="0.3">
      <c r="A20" s="303"/>
      <c r="B20" s="6" t="s">
        <v>663</v>
      </c>
      <c r="C20" s="7" t="s">
        <v>1877</v>
      </c>
      <c r="D20" s="3"/>
    </row>
    <row r="21" spans="1:4" ht="11.25" customHeight="1" x14ac:dyDescent="0.3">
      <c r="A21" s="303"/>
      <c r="B21" s="6" t="s">
        <v>664</v>
      </c>
      <c r="C21" s="6" t="s">
        <v>1875</v>
      </c>
    </row>
    <row r="22" spans="1:4" ht="11.25" customHeight="1" x14ac:dyDescent="0.3">
      <c r="A22" s="303"/>
      <c r="B22" s="6" t="s">
        <v>665</v>
      </c>
      <c r="C22" s="6" t="s">
        <v>667</v>
      </c>
    </row>
    <row r="23" spans="1:4" ht="11.25" customHeight="1" x14ac:dyDescent="0.3">
      <c r="A23" s="303"/>
      <c r="B23" s="6" t="s">
        <v>666</v>
      </c>
      <c r="C23" s="6" t="s">
        <v>667</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20" sqref="B2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62" firstPageNumber="25" orientation="landscape" useFirstPageNumber="1" r:id="rId1"/>
  <headerFooter>
    <oddFooter>&amp;C&amp;9&amp;K01+048&amp;P</oddFooter>
  </headerFooter>
  <rowBreaks count="1" manualBreakCount="1">
    <brk id="30" max="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675</v>
      </c>
      <c r="C11" s="12" t="s">
        <v>1860</v>
      </c>
    </row>
    <row r="12" spans="1:3" ht="30" x14ac:dyDescent="0.25">
      <c r="A12" s="12" t="s">
        <v>17</v>
      </c>
      <c r="B12" t="s">
        <v>676</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1823</v>
      </c>
      <c r="D56" t="s">
        <v>1477</v>
      </c>
    </row>
    <row r="57" spans="1:4" x14ac:dyDescent="0.25">
      <c r="B57" s="3" t="s">
        <v>691</v>
      </c>
    </row>
    <row r="58" spans="1:4" ht="30" x14ac:dyDescent="0.25">
      <c r="A58" s="12" t="s">
        <v>679</v>
      </c>
      <c r="B58" s="3" t="s">
        <v>685</v>
      </c>
      <c r="C58" s="12" t="s">
        <v>1821</v>
      </c>
      <c r="D58" s="12" t="s">
        <v>1478</v>
      </c>
    </row>
    <row r="59" spans="1:4" ht="45" x14ac:dyDescent="0.25">
      <c r="A59" s="12" t="s">
        <v>108</v>
      </c>
      <c r="B59" s="3" t="s">
        <v>686</v>
      </c>
      <c r="C59" s="12" t="s">
        <v>1822</v>
      </c>
      <c r="D59" s="12" t="s">
        <v>109</v>
      </c>
    </row>
    <row r="60" spans="1:4" x14ac:dyDescent="0.25">
      <c r="B60" s="3" t="s">
        <v>687</v>
      </c>
      <c r="C60" s="3" t="s">
        <v>1819</v>
      </c>
    </row>
    <row r="61" spans="1:4" x14ac:dyDescent="0.25">
      <c r="B61" s="3" t="s">
        <v>688</v>
      </c>
      <c r="C61" s="3" t="s">
        <v>1820</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1809</v>
      </c>
    </row>
    <row r="59" spans="1:2" ht="45" x14ac:dyDescent="0.25">
      <c r="A59" s="12" t="s">
        <v>1810</v>
      </c>
    </row>
    <row r="60" spans="1:2" ht="30" x14ac:dyDescent="0.25">
      <c r="A60" s="12" t="s">
        <v>1811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1826</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1824</v>
      </c>
    </row>
    <row r="76" spans="1:3" ht="30" x14ac:dyDescent="0.25">
      <c r="A76" s="12"/>
      <c r="B76" s="12" t="s">
        <v>1825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1765</v>
      </c>
    </row>
    <row r="124" spans="1:3" ht="270"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2022-09-23T13:30:39Z</cp:lastPrinted>
  <dcterms:created xsi:type="dcterms:W3CDTF">2020-10-26T15:44:11Z</dcterms:created>
  <dcterms:modified xsi:type="dcterms:W3CDTF">2024-07-05T08:45:51Z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