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FD71BBE6-0A9F-41A7-8D07-8B70B64A1FD5}" xr6:coauthVersionLast="47" xr6:coauthVersionMax="47" xr10:uidLastSave="{00000000-0000-0000-0000-000000000000}"/>
  <bookViews>
    <workbookView xWindow="3585" yWindow="35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<sst xmlns="http://schemas.openxmlformats.org/spreadsheetml/2006/main" count="4537" uniqueCount="1881">
  <si>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</si>
  <si>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</si>
  <si>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</si>
  <si>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</si>
  <si>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</si>
  <si>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</si>
  <si>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</si>
  <si>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</si>
  <si>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</si>
  <si>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</si>
  <si>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</si>
  <si>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</si>
  <si>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</si>
  <si>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</si>
  <si>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</si>
  <si>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</si>
  <si>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</si>
  <si>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</si>
  <si>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</si>
  <si>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</si>
  <si>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</si>
  <si>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</si>
  <si>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</si>
  <si>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</si>
  <si>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</si>
  <si>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</si>
  <si>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</si>
  <si>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</si>
  <si>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</si>
  <si>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</si>
  <si>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</si>
  <si>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</si>
  <si>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</si>
  <si>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</si>
  <si>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</si>
  <si>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</si>
  <si>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</si>
  <si>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</si>
  <si>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</si>
  <si>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</si>
  <si>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</si>
  <si>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</si>
  <si>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</si>
  <si>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</si>
  <si>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</si>
  <si>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</si>
  <si>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</si>
  <si>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</si>
  <si>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</si>
  <si>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</si>
  <si>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</si>
  <si>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</si>
  <si>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</si>
  <si>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</si>
  <si>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</si>
  <si>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</si>
  <si>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</si>
  <si>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</si>
  <si>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</si>
  <si>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</si>
  <si>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</si>
  <si>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</si>
  <si>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</si>
  <si>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</si>
  <si>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</si>
  <si>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</si>
  <si>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</si>
  <si>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</si>
  <si>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</si>
  <si>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</si>
  <si>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</si>
  <si>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</si>
  <si>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</si>
  <si>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</si>
  <si>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</si>
  <si>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</si>
  <si>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</si>
  <si>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</si>
  <si>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</si>
  <si>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</si>
  <si>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</si>
  <si>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</si>
  <si>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</si>
  <si>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</si>
  <si>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</si>
  <si>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</si>
  <si>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</si>
  <si>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</si>
  <si>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</si>
  <si>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</si>
  <si>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</si>
  <si>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</si>
  <si>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</si>
  <si>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</si>
  <si>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</si>
  <si>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</si>
  <si>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</si>
  <si>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</si>
  <si>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</si>
  <si>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</si>
  <si>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</si>
  <si>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</si>
  <si>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</si>
  <si>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</si>
  <si>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</si>
  <si>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</si>
  <si>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</si>
  <si>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</si>
  <si>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</si>
  <si>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</si>
  <si>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</si>
  <si>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</si>
  <si>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</si>
  <si>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</si>
  <si>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</si>
  <si>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</si>
  <si>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</si>
  <si>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</si>
  <si>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</si>
  <si>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</si>
  <si>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</si>
  <si>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</si>
  <si>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</si>
  <si>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</si>
  <si>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</si>
  <si>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</si>
  <si>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</si>
  <si>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</si>
  <si>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</si>
  <si>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</si>
  <si>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</si>
  <si>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</si>
  <si>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</si>
  <si>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</si>
  <si>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</si>
  <si>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</si>
  <si>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</si>
  <si>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</si>
  <si>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</si>
  <si>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</si>
  <si>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</si>
  <si>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</si>
  <si>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</si>
  <si>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</si>
  <si>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</si>
  <si>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</si>
  <si>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</si>
  <si>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</si>
  <si>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</si>
  <si>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</si>
  <si>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</si>
  <si>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</si>
  <si>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</si>
  <si>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</si>
  <si>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</si>
  <si>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</si>
  <si>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</si>
  <si>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</si>
  <si>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</si>
  <si>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</si>
  <si>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</si>
  <si>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</si>
  <si>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</si>
  <si>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</si>
  <si>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</si>
  <si>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</si>
  <si>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</si>
  <si>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</si>
  <si>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</si>
  <si>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</si>
  <si>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</si>
  <si>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</si>
  <si>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</si>
  <si>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</si>
  <si>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</si>
  <si>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</si>
  <si>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</si>
  <si>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</si>
  <si>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</si>
  <si>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</si>
  <si>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</si>
  <si>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</si>
  <si>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</si>
  <si>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</si>
  <si>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</si>
  <si>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</si>
  <si>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</si>
  <si>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</si>
  <si>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</si>
  <si>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</si>
  <si>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</si>
  <si>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</si>
  <si>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</si>
  <si>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</si>
  <si>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</si>
  <si>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</si>
  <si>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</si>
  <si>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</si>
  <si>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</si>
  <si>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</si>
  <si>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</si>
  <si>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</si>
  <si>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</si>
  <si>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</si>
  <si>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</si>
  <si>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</si>
  <si>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</si>
  <si>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</si>
  <si>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</si>
  <si>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</si>
  <si>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</si>
  <si>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</si>
  <si>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</si>
  <si>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</si>
  <si>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</si>
  <si>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</si>
  <si>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</si>
  <si>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</si>
  <si>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</si>
  <si>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</si>
  <si>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</si>
  <si>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</si>
  <si>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</si>
  <si>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</si>
  <si>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</si>
  <si>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</si>
  <si>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</si>
  <si>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</si>
  <si>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</si>
  <si>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</si>
  <si>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</si>
  <si>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</si>
  <si>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</si>
  <si>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</si>
  <si>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</si>
  <si>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</si>
  <si>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</si>
  <si>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</si>
  <si>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</si>
  <si>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</si>
  <si>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</si>
  <si>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</si>
  <si>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</si>
  <si>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</si>
  <si>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</si>
  <si>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</si>
  <si>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</si>
  <si>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</si>
  <si>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</si>
  <si>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</si>
  <si>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</si>
  <si>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</si>
  <si>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</si>
  <si>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</si>
  <si>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</si>
  <si>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</si>
  <si>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</si>
  <si>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</si>
  <si>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</si>
  <si>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</si>
  <si>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</si>
  <si>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</si>
  <si>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</si>
  <si>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</si>
  <si>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</si>
  <si>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</si>
  <si>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</si>
  <si>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</si>
  <si>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</si>
  <si>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</si>
  <si>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</si>
  <si>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</si>
  <si>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</si>
  <si>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</si>
  <si>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</si>
  <si>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</si>
  <si>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</si>
  <si>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</si>
  <si>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</si>
  <si>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</si>
  <si>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</si>
  <si>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</si>
  <si>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</si>
  <si>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</si>
  <si>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</si>
  <si>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</si>
  <si>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</si>
  <si>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</si>
  <si>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</si>
  <si>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</si>
  <si>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</si>
  <si>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</si>
  <si>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</si>
  <si>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</si>
  <si>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</si>
  <si>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</si>
  <si>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</si>
  <si>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</si>
  <si>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</si>
  <si>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</si>
  <si>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</si>
  <si>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</si>
  <si>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</si>
  <si>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</si>
  <si>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</si>
  <si>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</si>
  <si>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</si>
  <si>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</si>
  <si>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</si>
  <si>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</si>
  <si>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</si>
  <si>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</si>
  <si>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</si>
  <si>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</si>
  <si>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</si>
  <si>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</si>
  <si>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</si>
  <si>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</si>
  <si>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</si>
  <si>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</si>
  <si>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</si>
  <si>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</si>
  <si>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</si>
  <si>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</si>
  <si>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</si>
  <si>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</si>
  <si>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</si>
  <si>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</si>
  <si>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</si>
  <si>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</si>
  <si>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</si>
  <si>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</si>
  <si>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</si>
  <si>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</si>
  <si>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</si>
  <si>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</si>
  <si>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</si>
  <si>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</si>
  <si>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</si>
  <si>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</si>
  <si>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</si>
  <si>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</si>
  <si>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</si>
  <si>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</si>
  <si>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</si>
  <si>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</si>
  <si>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</si>
  <si>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</si>
  <si>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</si>
  <si>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</si>
  <si>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</si>
  <si>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</si>
  <si>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</si>
  <si>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</si>
  <si>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</si>
  <si>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</si>
  <si>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</si>
  <si>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</si>
  <si>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</si>
  <si>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</si>
  <si>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</si>
  <si>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</si>
  <si>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</si>
  <si>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</si>
  <si>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</si>
  <si>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</si>
  <si>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</si>
  <si>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</si>
  <si>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</si>
  <si>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</si>
  <si>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</si>
  <si>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</si>
  <si>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</si>
  <si>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</si>
  <si>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</si>
  <si>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</si>
  <si>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</si>
  <si>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</si>
  <si>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</si>
  <si>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</si>
  <si>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</si>
  <si>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</si>
  <si>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</si>
  <si>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</si>
  <si>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</si>
  <si>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</si>
  <si>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</si>
  <si>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</si>
  <si>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</si>
  <si>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</si>
  <si>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</si>
  <si>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</si>
  <si>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</si>
  <si>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</si>
  <si>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</si>
  <si>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</si>
  <si>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</si>
  <si>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</si>
  <si>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</si>
  <si>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</si>
  <si>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</si>
  <si>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</si>
  <si>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</si>
  <si>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</si>
  <si>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</si>
  <si>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</si>
  <si>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</si>
  <si>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</si>
  <si>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</si>
  <si>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</si>
  <si>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</si>
  <si>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</si>
  <si>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</si>
  <si>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</si>
  <si>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</si>
  <si>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</si>
  <si>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</si>
  <si>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</si>
  <si>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</si>
  <si>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</si>
  <si>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</si>
  <si>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</si>
  <si>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</si>
  <si>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</si>
  <si>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</si>
  <si>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</si>
  <si>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</si>
  <si>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</si>
  <si>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</si>
  <si>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</si>
  <si>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</si>
  <si>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</si>
  <si>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</si>
  <si>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</si>
  <si>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</si>
  <si>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</si>
  <si>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</si>
  <si>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</si>
  <si>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</si>
  <si>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</si>
  <si>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</si>
  <si>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</si>
  <si>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</si>
  <si>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</si>
  <si>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</si>
  <si>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</si>
  <si>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</si>
  <si>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</si>
  <si>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</si>
  <si>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</si>
  <si>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</si>
  <si>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</si>
  <si>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</si>
  <si>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</si>
  <si>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</si>
  <si>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</si>
  <si>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</si>
  <si>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</si>
  <si>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</si>
  <si>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</si>
  <si>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</si>
  <si>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</si>
  <si>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</si>
  <si>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</si>
  <si>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</si>
  <si>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</si>
  <si>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</si>
  <si>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</si>
  <si>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</si>
  <si>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</si>
  <si>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</si>
  <si>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</si>
  <si>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</si>
  <si>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</si>
  <si>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</si>
  <si>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</si>
  <si>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</si>
  <si>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</si>
  <si>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</si>
  <si>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</si>
  <si>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</si>
  <si>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</si>
  <si>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</si>
  <si>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</si>
  <si>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</si>
  <si>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</si>
  <si>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</si>
  <si>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</si>
  <si>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</si>
  <si>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</si>
  <si>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</si>
  <si>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</si>
  <si>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</si>
  <si>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</si>
  <si>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</si>
  <si>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</si>
  <si>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</si>
  <si>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</si>
  <si>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</si>
  <si>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</si>
  <si>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</si>
  <si>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</si>
  <si>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</si>
  <si>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</si>
  <si>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</si>
  <si>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</si>
  <si>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</si>
  <si>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</si>
  <si>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</si>
  <si>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</si>
  <si>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</si>
  <si>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</si>
  <si>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</si>
  <si>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</si>
  <si>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</si>
  <si>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</si>
  <si>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</si>
  <si>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</si>
  <si>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</si>
  <si>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</si>
  <si>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</si>
  <si>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</si>
  <si>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</si>
  <si>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</si>
  <si>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</si>
  <si>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</si>
  <si>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</si>
  <si>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</si>
  <si>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</si>
  <si>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</si>
  <si>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</si>
  <si>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</si>
  <si>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</si>
  <si>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</si>
  <si>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</si>
  <si>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</si>
  <si>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</si>
  <si>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</si>
  <si>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</si>
  <si>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</si>
  <si>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</si>
  <si>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</si>
  <si>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</si>
  <si>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</si>
  <si>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</si>
  <si>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</si>
  <si>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</si>
  <si>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</si>
  <si>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</si>
  <si>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</si>
  <si>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</si>
  <si>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</si>
  <si>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</si>
  <si>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</si>
  <si>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</si>
  <si>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</si>
  <si>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</si>
  <si>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</si>
  <si>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</si>
  <si>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</si>
  <si>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</si>
  <si>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</si>
  <si>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</si>
  <si>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</si>
  <si>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</si>
  <si>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</si>
  <si>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</si>
  <si>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</si>
  <si>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</si>
  <si>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</si>
  <si>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</si>
  <si>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</si>
  <si>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</si>
  <si>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</si>
  <si>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</si>
  <si>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</si>
  <si>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</si>
  <si>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</si>
  <si>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</si>
  <si>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</si>
  <si>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</si>
  <si>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</si>
  <si>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</si>
  <si>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</si>
  <si>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</si>
  <si>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</si>
  <si>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</si>
  <si>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</si>
  <si>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</si>
  <si>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</si>
  <si>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</si>
  <si>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</si>
  <si>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</si>
  <si>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</si>
  <si>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</si>
  <si>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</si>
  <si>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</si>
  <si>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</si>
  <si>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</si>
  <si>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</si>
  <si>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</si>
  <si>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</si>
  <si>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</si>
  <si>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</si>
  <si>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</si>
  <si>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</si>
  <si>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</si>
  <si>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</si>
  <si>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</si>
  <si>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</si>
  <si>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</si>
  <si>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</si>
  <si>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</si>
  <si>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</si>
  <si>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</si>
  <si>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</si>
  <si>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</si>
  <si>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</si>
  <si>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</si>
  <si>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</si>
  <si>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</si>
  <si>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</si>
  <si>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</si>
  <si>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</si>
  <si>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</si>
  <si>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</si>
  <si>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</si>
  <si>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</si>
  <si>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</si>
  <si>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</si>
  <si>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</si>
  <si>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</si>
  <si>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</si>
  <si>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</si>
  <si>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</si>
  <si>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</si>
  <si>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</si>
  <si>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</si>
  <si>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</si>
  <si>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</si>
  <si>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</si>
  <si>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</si>
  <si>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</si>
  <si>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</si>
  <si>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</si>
  <si>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</si>
  <si>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</si>
  <si>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</si>
  <si>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</si>
  <si>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</si>
  <si>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</si>
  <si>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</si>
  <si>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</si>
  <si>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</si>
  <si>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</si>
  <si>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</si>
  <si>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</si>
  <si>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</si>
  <si>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</si>
  <si>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</si>
  <si>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</si>
  <si>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</si>
  <si>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</si>
  <si>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</si>
  <si>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</si>
  <si>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</si>
  <si>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</si>
  <si>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</si>
  <si>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</si>
  <si>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</si>
  <si>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</si>
  <si>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</si>
  <si>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</si>
  <si>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</si>
  <si>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</si>
  <si>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</si>
  <si>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</si>
  <si>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</si>
  <si>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</si>
  <si>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</si>
  <si>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</si>
  <si>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</si>
  <si>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</si>
  <si>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</si>
  <si>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</si>
  <si>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</si>
  <si>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</si>
  <si>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</si>
  <si>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</si>
  <si>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</si>
  <si>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</si>
  <si>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</si>
  <si>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</si>
  <si>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</si>
  <si>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</si>
  <si>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</si>
  <si>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</si>
  <si>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</si>
  <si>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</si>
  <si>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</si>
  <si>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</si>
  <si>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</si>
  <si>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</si>
  <si>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</si>
  <si>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</si>
  <si>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</si>
  <si>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</si>
  <si>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</si>
  <si>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</si>
  <si>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</si>
  <si>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</si>
  <si>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</si>
  <si>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</si>
  <si>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</si>
  <si>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</si>
  <si>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</si>
  <si>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</si>
  <si>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</si>
  <si>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</si>
  <si>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</si>
  <si>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</si>
  <si>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</si>
  <si>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</si>
  <si>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</si>
  <si>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</si>
  <si>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</si>
  <si>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</si>
  <si>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</si>
  <si>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</si>
  <si>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</si>
  <si>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</si>
  <si>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</si>
  <si>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</si>
  <si>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</si>
  <si>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</si>
  <si>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</si>
  <si>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</si>
  <si>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</si>
  <si>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</si>
  <si>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</si>
  <si>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</si>
  <si>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</si>
  <si>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</si>
  <si>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</si>
  <si>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</si>
  <si>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</si>
  <si>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</si>
  <si>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</si>
  <si>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</si>
  <si>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</si>
  <si>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</si>
  <si>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</si>
  <si>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</si>
  <si>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</si>
  <si>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</si>
  <si>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</si>
  <si>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</si>
  <si>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</si>
  <si>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</si>
  <si>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</si>
  <si>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</si>
  <si>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</si>
  <si>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</si>
  <si>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</si>
  <si>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</si>
  <si>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</si>
  <si>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</si>
  <si>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</si>
  <si>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</si>
  <si>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</si>
  <si>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</si>
  <si>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</si>
  <si>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</si>
  <si>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</si>
  <si>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</si>
  <si>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</si>
  <si>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</si>
  <si>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</si>
  <si>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</si>
  <si>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</si>
  <si>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</si>
  <si>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</si>
  <si>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</si>
  <si>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</si>
  <si>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</si>
  <si>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</si>
  <si>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</si>
  <si>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</si>
  <si>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</si>
  <si>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</si>
  <si>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</si>
  <si>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</si>
  <si>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</si>
  <si>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</si>
  <si>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</si>
  <si>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</si>
  <si>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</si>
  <si>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</si>
  <si>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</si>
  <si>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</si>
  <si>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</si>
  <si>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</si>
  <si>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</si>
  <si>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</si>
  <si>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</si>
  <si>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</si>
  <si>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</si>
  <si>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</si>
  <si>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</si>
  <si>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</si>
  <si>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</si>
  <si>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</si>
  <si>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</si>
  <si>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</si>
  <si>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</si>
  <si>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</si>
  <si>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</si>
  <si>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</si>
  <si>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</si>
  <si>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</si>
  <si>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</si>
  <si>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</si>
  <si>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</si>
  <si>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</si>
  <si>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</si>
  <si>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</si>
  <si>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</si>
  <si>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</si>
  <si>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</si>
  <si>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</si>
  <si>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</si>
  <si>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</si>
  <si>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</si>
  <si>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</si>
  <si>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</si>
  <si>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</si>
  <si>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</si>
  <si>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</si>
  <si>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</si>
  <si>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</si>
  <si>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</si>
  <si>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</si>
  <si>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</si>
  <si>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</si>
  <si>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</si>
  <si>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</si>
  <si>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</si>
  <si>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</si>
  <si>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</si>
  <si>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</si>
  <si>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</si>
  <si>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</si>
  <si>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</si>
  <si>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</si>
  <si>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</si>
  <si>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</si>
  <si>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</si>
  <si>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</si>
  <si>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</si>
  <si>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</si>
  <si>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</si>
  <si>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</si>
  <si>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</si>
  <si>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</si>
  <si>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</si>
  <si>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</si>
  <si>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</si>
  <si>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</si>
  <si>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</si>
  <si>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</si>
  <si>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</si>
  <si>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</si>
  <si>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</si>
  <si>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</si>
  <si>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</si>
  <si>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</si>
  <si>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</si>
  <si>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</si>
  <si>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</si>
  <si>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</si>
  <si>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</si>
  <si>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</si>
  <si>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</si>
  <si>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</si>
  <si>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</si>
  <si>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</si>
  <si>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</si>
  <si>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</si>
  <si>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</si>
  <si>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</si>
  <si>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</si>
  <si>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</si>
  <si>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</si>
  <si>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</si>
  <si>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</si>
  <si>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</si>
  <si>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</si>
  <si>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</si>
  <si>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</si>
  <si>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</si>
  <si>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</si>
  <si>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</si>
  <si>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</si>
  <si>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</si>
  <si>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</si>
  <si>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</si>
  <si>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</si>
  <si>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</si>
  <si>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</si>
  <si>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</si>
  <si>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</si>
  <si>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</si>
  <si>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</si>
  <si>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</si>
  <si>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</si>
  <si>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</si>
  <si>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</si>
  <si>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</si>
  <si>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</si>
  <si>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</si>
  <si>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</si>
  <si>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</si>
  <si>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</si>
  <si>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</si>
  <si>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</si>
  <si>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</si>
  <si>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</si>
  <si>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</si>
  <si>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</si>
  <si>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</si>
  <si>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</si>
  <si>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</si>
  <si>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</si>
  <si>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</si>
  <si>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</si>
  <si>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</si>
  <si>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</si>
  <si>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</si>
  <si>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</si>
  <si>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</si>
  <si>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</si>
  <si>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</si>
  <si>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</si>
  <si>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</si>
  <si>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</si>
  <si>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</si>
  <si>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</si>
  <si>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</si>
  <si>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</si>
  <si>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</si>
  <si>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</si>
  <si>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</si>
  <si>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</si>
  <si>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</si>
  <si>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</si>
  <si>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</si>
  <si>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</si>
  <si>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</si>
  <si>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</si>
  <si>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</si>
  <si>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</si>
  <si>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</si>
  <si>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</si>
  <si>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</si>
  <si>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</si>
  <si>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</si>
  <si>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</si>
  <si>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</si>
  <si>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</si>
  <si>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</si>
  <si>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</si>
  <si>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</si>
  <si>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</si>
  <si>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</si>
  <si>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</si>
  <si>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</si>
  <si>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</si>
  <si>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</si>
  <si>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</si>
  <si>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</si>
  <si>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</si>
  <si>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</si>
  <si>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</si>
  <si>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</si>
  <si>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</si>
  <si>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</si>
  <si>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</si>
  <si>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</si>
  <si>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</si>
  <si>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</si>
  <si>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</si>
  <si>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</si>
  <si>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</si>
  <si>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</si>
  <si>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</si>
  <si>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</si>
  <si>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</si>
  <si>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</si>
  <si>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</si>
  <si>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</si>
  <si>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</si>
  <si>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</si>
  <si>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</si>
  <si>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</si>
  <si>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</si>
  <si>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</si>
  <si>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</si>
  <si>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</si>
  <si>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</si>
  <si>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</si>
  <si>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</si>
  <si>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</si>
  <si>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</si>
  <si>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</si>
  <si>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</si>
  <si>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</si>
  <si>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</si>
  <si>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</si>
  <si>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</si>
  <si>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</si>
  <si>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</si>
  <si>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</si>
  <si>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</si>
  <si>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</si>
  <si>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</si>
  <si>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</si>
  <si>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</si>
  <si>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</si>
  <si>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</si>
  <si>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</si>
  <si>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</si>
  <si>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</si>
  <si>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</si>
  <si>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</si>
  <si>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</si>
  <si>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</si>
  <si>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</si>
  <si>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</si>
  <si>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</si>
  <si>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</si>
  <si>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</si>
  <si>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</si>
  <si>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</si>
  <si>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</si>
  <si>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</si>
  <si>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</si>
  <si>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</si>
  <si>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</si>
  <si>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</si>
  <si>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</si>
  <si>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</si>
  <si>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</si>
  <si>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</si>
  <si>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</si>
  <si>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</si>
  <si>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</si>
  <si>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</si>
  <si>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</si>
  <si>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</si>
  <si>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</si>
  <si>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</si>
  <si>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</si>
  <si>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</si>
  <si>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</si>
  <si>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</si>
  <si>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</si>
  <si>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</si>
  <si>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</si>
  <si>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</si>
  <si>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</si>
  <si>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</si>
  <si>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</si>
  <si>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</si>
  <si>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</si>
  <si>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</si>
  <si>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</si>
  <si>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</si>
  <si>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</si>
  <si>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</si>
  <si>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</si>
  <si>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</si>
  <si>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</si>
  <si>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</si>
  <si>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</si>
  <si>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</si>
  <si>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</si>
  <si>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</si>
  <si>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</si>
  <si>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</si>
  <si>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</si>
  <si>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</si>
  <si>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</si>
  <si>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</si>
  <si>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</si>
  <si>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</si>
  <si>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</si>
  <si>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</si>
  <si>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</si>
  <si>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</si>
  <si>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</si>
  <si>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</si>
  <si>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</si>
  <si>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</si>
  <si>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</si>
  <si>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</si>
  <si>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</si>
  <si>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</si>
  <si>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</si>
  <si>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</si>
  <si>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</si>
  <si>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</si>
  <si>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</si>
  <si>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</si>
  <si>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</si>
  <si>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</si>
  <si>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</si>
  <si>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</si>
  <si>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</si>
  <si>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</si>
  <si>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</si>
  <si>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</si>
  <si>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</si>
  <si>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</si>
  <si>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</si>
  <si>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</si>
  <si>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</si>
  <si>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</si>
  <si>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</si>
  <si>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</si>
  <si>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</si>
  <si>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</si>
  <si>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</si>
  <si>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</si>
  <si>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</si>
  <si>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</si>
  <si>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</si>
  <si>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</si>
  <si>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</si>
  <si>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</si>
  <si>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</si>
  <si>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</si>
  <si>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</si>
  <si>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</si>
  <si>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</si>
  <si>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</si>
  <si>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</si>
  <si>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</si>
  <si>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</si>
  <si>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</si>
  <si>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</si>
  <si>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</si>
  <si>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</si>
  <si>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</si>
  <si>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</si>
  <si>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</si>
  <si>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</si>
  <si>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</si>
  <si>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</si>
  <si>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</si>
  <si>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</si>
  <si>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</si>
  <si>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</si>
  <si>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</si>
  <si>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</si>
  <si>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</si>
  <si>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</si>
  <si>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</si>
  <si>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</si>
  <si>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</si>
  <si>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</si>
  <si>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</si>
  <si>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</si>
  <si>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</si>
  <si>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</si>
  <si>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</si>
  <si>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</si>
  <si>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</si>
  <si>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</si>
  <si>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</si>
  <si>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</si>
  <si>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</si>
  <si>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</si>
  <si>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</si>
  <si>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</si>
  <si>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</si>
  <si>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</si>
  <si>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</si>
  <si>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</si>
  <si>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</si>
  <si>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</si>
  <si>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</si>
  <si>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</si>
  <si>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</si>
  <si>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</si>
  <si>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</si>
  <si>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</si>
  <si>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</si>
  <si>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</si>
  <si>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</si>
  <si>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</si>
  <si>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</si>
  <si>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</si>
  <si>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</si>
  <si>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</si>
  <si>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</si>
  <si>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</si>
  <si>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</si>
  <si>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</si>
  <si>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</si>
  <si>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</si>
  <si>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</si>
  <si>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</si>
  <si>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</si>
  <si>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</si>
  <si>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</si>
  <si>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</si>
  <si>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</si>
  <si>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</si>
  <si>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</si>
  <si>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</si>
  <si>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</si>
  <si>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</si>
  <si>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</si>
  <si>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</si>
  <si>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</si>
  <si>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</si>
  <si>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</si>
  <si>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</si>
  <si>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</si>
  <si>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</si>
  <si>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</si>
  <si>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</si>
  <si>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</si>
  <si>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</si>
  <si>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</si>
  <si>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</si>
  <si>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</si>
  <si>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</si>
  <si>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</si>
  <si>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</si>
  <si>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</si>
  <si>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</si>
  <si>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</si>
  <si>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</si>
  <si>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</si>
  <si>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</si>
  <si>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</si>
  <si>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</si>
  <si>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</si>
  <si>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</si>
  <si>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</si>
  <si>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</si>
  <si>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</si>
  <si>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</si>
  <si>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</si>
  <si>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</si>
  <si>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</si>
  <si>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</si>
  <si>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</si>
  <si>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</si>
  <si>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</si>
  <si>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</si>
  <si>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</si>
  <si>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</si>
  <si>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</si>
  <si>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</si>
  <si>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</si>
  <si>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</si>
  <si>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</si>
  <si>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</si>
  <si>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</si>
  <si>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</si>
  <si>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</si>
  <si>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</si>
  <si>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</si>
  <si>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</si>
  <si>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</si>
  <si>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</si>
  <si>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</si>
  <si>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</si>
  <si>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</si>
  <si>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</si>
  <si>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</si>
  <si>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</si>
  <si>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</si>
  <si>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</si>
  <si>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</si>
  <si>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</si>
  <si>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</si>
  <si>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</si>
  <si>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</si>
  <si>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</si>
  <si>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</si>
  <si>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</si>
  <si>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</si>
  <si>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</si>
  <si>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</si>
  <si>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</si>
  <si>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</si>
  <si>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</si>
  <si>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</si>
  <si>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</si>
  <si>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</si>
  <si>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</si>
  <si>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</si>
  <si>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</si>
  <si>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</si>
  <si>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</si>
  <si>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</si>
  <si>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</si>
  <si>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</si>
  <si>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</si>
  <si>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</si>
  <si>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</si>
  <si>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</si>
  <si>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</si>
  <si>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</si>
  <si>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</si>
  <si>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</si>
  <si>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</si>
  <si>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</si>
  <si>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</si>
  <si>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</si>
  <si>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</si>
  <si>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</si>
  <si>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</si>
  <si>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</si>
  <si>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</si>
  <si>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</si>
  <si>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</si>
  <si>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</si>
  <si>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</si>
  <si>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</si>
  <si>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</si>
  <si>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</si>
  <si>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</si>
  <si>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</si>
  <si>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</si>
  <si>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</si>
  <si>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</si>
  <si>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</si>
  <si>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</si>
  <si>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</si>
  <si>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</si>
  <si>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</si>
  <si>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</si>
  <si>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</si>
  <si>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</si>
  <si>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</si>
  <si>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</si>
  <si>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</si>
  <si>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</si>
  <si>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</si>
  <si>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</si>
  <si>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</si>
  <si>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</si>
  <si>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</si>
  <si>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</si>
  <si>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</si>
  <si>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</si>
  <si>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</si>
  <si>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</si>
  <si>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</si>
  <si>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</si>
  <si>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</si>
  <si>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</si>
  <si>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</si>
  <si>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</si>
  <si>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</si>
  <si>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</si>
  <si>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</si>
  <si>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</si>
  <si>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</si>
  <si>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</si>
  <si>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</si>
  <si>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</si>
  <si>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</si>
  <si>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</si>
  <si>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</si>
  <si>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</si>
  <si>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</si>
  <si>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</si>
  <si>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</si>
  <si>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</si>
  <si>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</si>
  <si>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</si>
  <si>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</si>
  <si>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</si>
  <si>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</si>
  <si>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</si>
  <si>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</si>
  <si>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</si>
  <si>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</si>
  <si>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</si>
  <si>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</si>
  <si>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</si>
  <si>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</si>
  <si>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</si>
  <si>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</si>
  <si>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</si>
  <si>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</si>
  <si>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</si>
  <si>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</si>
  <si>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</si>
  <si>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</si>
  <si>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</si>
  <si>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</si>
  <si>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</si>
  <si>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</si>
  <si>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</si>
  <si>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</si>
  <si>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</si>
  <si>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</si>
  <si>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</si>
  <si>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</si>
  <si>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</si>
  <si>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</si>
  <si>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</si>
  <si>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</si>
  <si>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</si>
  <si>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</si>
  <si>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</si>
  <si>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</si>
  <si>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</si>
  <si>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</si>
  <si>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</si>
  <si>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</si>
  <si>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</si>
  <si>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</si>
  <si>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</si>
  <si>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</si>
  <si>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</si>
  <si>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</si>
  <si>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</si>
  <si>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</si>
  <si>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</si>
  <si>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</si>
  <si>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</si>
  <si>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</si>
  <si>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</si>
  <si>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</si>
  <si>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</si>
  <si>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</si>
  <si>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</si>
  <si>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</si>
  <si>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</si>
  <si>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</si>
  <si>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</si>
  <si>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</si>
  <si>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</si>
  <si>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</si>
  <si>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</si>
  <si>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</si>
  <si>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</si>
  <si>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</si>
  <si>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</si>
  <si>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</si>
  <si>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</si>
  <si>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</si>
  <si>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</si>
  <si>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</si>
  <si>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</si>
  <si>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</si>
  <si>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</si>
  <si>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</si>
  <si>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</si>
  <si>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</si>
  <si>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</si>
  <si>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</si>
  <si>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</si>
  <si>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</si>
  <si>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</si>
  <si>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</si>
  <si>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</si>
  <si>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</si>
  <si>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</si>
  <si>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</si>
  <si>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</si>
  <si>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</si>
  <si>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</si>
  <si>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</si>
  <si>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</si>
  <si>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</si>
  <si>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</si>
  <si>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</si>
  <si>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</si>
  <si>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</si>
  <si>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</si>
  <si>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</si>
  <si>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</si>
  <si>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</si>
  <si>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</si>
  <si>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</si>
  <si>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</si>
  <si>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</si>
  <si>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</si>
  <si>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</si>
  <si>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</si>
  <si>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</si>
  <si>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</si>
  <si>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</si>
  <si>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</si>
  <si>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</si>
  <si>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</si>
  <si>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</si>
  <si>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</si>
  <si>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</si>
  <si>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</si>
  <si>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</si>
  <si>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</si>
  <si>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</si>
  <si>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</si>
  <si>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</si>
  <si>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</si>
  <si>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</si>
  <si>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</si>
  <si>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</si>
  <si>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</si>
  <si>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</si>
  <si>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</si>
  <si>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</si>
  <si>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</si>
  <si>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</si>
  <si>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</si>
  <si>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</si>
  <si>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</si>
  <si>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</si>
  <si>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</si>
  <si>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</si>
  <si>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</si>
  <si>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</si>
  <si>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</si>
  <si>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</si>
  <si>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</si>
  <si>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</si>
  <si>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</si>
  <si>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</si>
  <si>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</si>
  <si>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</si>
  <si>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</si>
  <si>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</si>
  <si>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</si>
  <si>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</si>
  <si>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</si>
  <si>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</si>
  <si>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</si>
  <si>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</si>
  <si>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</si>
  <si>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</si>
  <si>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</si>
  <si>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</si>
  <si>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</si>
  <si>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</si>
  <si>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</si>
  <si>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</si>
  <si>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</si>
  <si>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</si>
  <si>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</si>
  <si>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</si>
  <si>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</si>
  <si>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</si>
  <si>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</si>
  <si>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</si>
  <si>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</si>
  <si>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</si>
  <si>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</si>
  <si>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</si>
  <si>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</si>
  <si>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</si>
  <si>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</si>
  <si>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</si>
  <si>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</si>
  <si>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</si>
  <si>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</si>
  <si>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</si>
  <si>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</si>
  <si>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</si>
  <si>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</si>
  <si>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</si>
  <si>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</si>
  <si>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</si>
  <si>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</si>
  <si>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</si>
  <si>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</si>
  <si>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</si>
  <si>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</si>
  <si>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</si>
  <si>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</si>
  <si>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</si>
  <si>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</si>
  <si>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</si>
  <si>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</si>
  <si>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</si>
  <si>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</si>
  <si>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</si>
  <si>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</si>
  <si>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</si>
  <si>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</si>
  <si>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</si>
  <si>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</si>
  <si>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</si>
  <si>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</si>
  <si>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</si>
  <si>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</si>
  <si>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</si>
  <si>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</si>
  <si>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</si>
  <si>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</si>
  <si>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</si>
  <si>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</si>
  <si>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</si>
  <si>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</si>
  <si>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</si>
  <si>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</si>
  <si>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</si>
  <si>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</si>
  <si>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</si>
  <si>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</si>
  <si>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</si>
  <si>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</si>
  <si>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</si>
  <si>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</si>
  <si>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</si>
  <si>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</si>
  <si>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</si>
  <si>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</si>
  <si>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</si>
  <si>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</si>
  <si>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</si>
  <si>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</si>
  <si>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</si>
  <si>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</si>
  <si>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</si>
  <si>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</si>
  <si>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</si>
  <si>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</si>
  <si>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</si>
  <si>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</si>
  <si>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</si>
  <si>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</si>
  <si>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</si>
  <si>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</si>
  <si>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</si>
  <si>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</si>
  <si>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</si>
  <si>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</si>
  <si>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</si>
  <si>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</si>
  <si>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</si>
  <si>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</si>
  <si>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</si>
  <si>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</si>
  <si>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</si>
  <si>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</si>
  <si>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</si>
  <si>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</si>
  <si>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</si>
  <si>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</si>
  <si>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</si>
  <si>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</si>
  <si>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</si>
  <si>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</si>
  <si>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</si>
  <si>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</si>
  <si>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</si>
  <si>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</si>
  <si>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</si>
  <si>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</si>
  <si>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</si>
  <si>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</si>
  <si>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</si>
  <si>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</si>
  <si>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</si>
  <si>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</si>
  <si>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</si>
  <si>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</si>
  <si>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</si>
  <si>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</si>
  <si>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</si>
  <si>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</si>
  <si>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</si>
  <si>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</si>
  <si>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</si>
  <si>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</si>
  <si>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</si>
  <si>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</si>
  <si>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</si>
  <si>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</si>
  <si>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</si>
  <si>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</si>
  <si>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</si>
  <si>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</si>
  <si>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</si>
  <si>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</si>
  <si>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</si>
  <si>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</si>
  <si>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</si>
  <si>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</si>
  <si>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</si>
  <si>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</si>
  <si>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</si>
  <si>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</si>
  <si>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</si>
  <si>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</si>
  <si>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</si>
  <si>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</si>
  <si>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</si>
  <si>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</si>
  <si>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</si>
  <si>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</si>
  <si>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</si>
  <si>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</si>
  <si>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</si>
  <si>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</si>
  <si>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</si>
  <si>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</si>
  <si>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</si>
  <si>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</si>
  <si>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</si>
  <si>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</si>
  <si>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</si>
  <si>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</si>
  <si>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</si>
  <si>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</si>
  <si>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</si>
  <si>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</si>
  <si>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</si>
  <si>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</si>
  <si>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</si>
  <si>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</si>
  <si>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</si>
  <si>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</si>
  <si>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</si>
  <si>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</si>
  <si>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</si>
  <si>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</si>
  <si>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</si>
  <si>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</si>
  <si>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</si>
  <si>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</si>
  <si>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</si>
  <si>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</si>
  <si>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</si>
  <si>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</si>
  <si>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</si>
  <si>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</si>
  <si>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</si>
  <si>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</si>
  <si>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</si>
  <si>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</si>
  <si>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</si>
  <si>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</si>
  <si>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</si>
  <si>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</si>
  <si>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</si>
  <si>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</si>
  <si>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</si>
  <si>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</si>
  <si>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</si>
  <si>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</si>
  <si>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</si>
  <si>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</si>
  <si>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</si>
  <si>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</si>
  <si>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</si>
  <si>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</si>
  <si>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</si>
  <si>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</si>
  <si>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</si>
  <si>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</si>
  <si>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</si>
  <si>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</si>
  <si>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</si>
  <si>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</si>
  <si>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</si>
  <si>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</si>
  <si>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</si>
  <si>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</si>
  <si>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</si>
  <si>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</si>
  <si>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</si>
  <si>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</si>
  <si>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</si>
  <si>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</si>
  <si>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</si>
  <si>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</si>
  <si>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</si>
  <si>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</si>
  <si>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</si>
  <si>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</si>
  <si>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</si>
  <si>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</si>
  <si>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</si>
  <si>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</si>
  <si>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</si>
  <si>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</si>
  <si>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</si>
  <si>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</si>
  <si>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</si>
  <si>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</si>
  <si>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</si>
  <si>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</si>
  <si>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</si>
  <si>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</si>
  <si>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</si>
  <si>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</si>
  <si>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</si>
  <si>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</si>
  <si>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</si>
  <si>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</si>
  <si>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</si>
  <si>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</si>
  <si>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</si>
  <si>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</si>
  <si>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</si>
  <si>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</si>
  <si>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</si>
  <si>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</si>
  <si>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</si>
  <si>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</si>
  <si>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</si>
  <si>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</si>
  <si>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</si>
  <si>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</si>
  <si>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</si>
  <si>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</si>
  <si>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</si>
  <si>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</si>
  <si>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</si>
  <si>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</si>
  <si>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</si>
  <si>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</si>
  <si>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</si>
  <si>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</si>
  <si>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</si>
  <si>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</si>
  <si>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</si>
  <si>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</si>
  <si>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</si>
  <si>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</si>
  <si>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</si>
  <si>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</si>
  <si>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</si>
  <si>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</si>
  <si>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</si>
  <si>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</si>
  <si>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</si>
  <si>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</si>
  <si>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</si>
  <si>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</si>
  <si>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</si>
  <si>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</si>
  <si>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</si>
  <si>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</si>
  <si>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</si>
  <si>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</si>
  <si>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</si>
  <si>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</si>
  <si>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</si>
  <si>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</si>
  <si>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URBANIA</t>
  </si>
  <si>
    <t>SEDE: URBANIA - Ispettorato</t>
  </si>
  <si>
    <t>Via Vittorio Veneto, 40</t>
  </si>
  <si>
    <t>Piano Terra</t>
  </si>
  <si>
    <t>Altezza Stanze ≥270 cm</t>
  </si>
  <si>
    <t xml:space="preserve">Tutti i parapetti delle finestre e dei balconi hanno h. ≥ 90cm 
</t>
  </si>
  <si>
    <t>L’impianto di riscaldamento è costituito da radiatori facenti capo a caldaia a gas (bagno) del tipo autonomo.</t>
  </si>
  <si>
    <t>Il sistema è dotato di dispositivi orientabili e velocità variabile &lt;0.2m/s - fan-coil a terra.</t>
  </si>
  <si>
    <r>
      <t xml:space="preserve">I lavoratori dispongono internamente al luogo di lavoro di acqua corrente per uso potabile, per lavarsi e di detergenti e mezzi per asciugarsi.
</t>
    </r>
    <r>
      <rPr>
        <sz val="8"/>
        <rFont val="Arial Narrow"/>
        <family val="2"/>
      </rPr>
      <t>Sono disponibili n. 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</si>
  <si>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</si>
  <si>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Impianto a gas autonomo (bagno)</t>
  </si>
  <si>
    <t>La sede si trova al piano terra, senza locali di pertinenza ai piani interrati e/o terra; rischio non presente nell’attività.</t>
  </si>
  <si>
    <t>Di.Co. Del 05/11/1998</t>
  </si>
  <si>
    <t>Di.Co. Del 07/11/1992</t>
  </si>
  <si>
    <t>Urbania (PU)</t>
  </si>
  <si>
    <t xml:space="preserve">L’agenzia si trova al piano terra di un fabbricato di 3 piani fuori terra e 1 piano interrato con affaccio su una delle principali arterie commerciali della città. L’immobile, unitamente a quello costruito sui lati, costituiscono un sistema isolato rispetto al resto della cortina edilizia.
Lo stabile accoglie sia residenza che attività terziarie; al piano terra sono presenti attività commerciali.
L’accesso allo stabile avviene attraverso un ampio serramento in metallo e vetro che conduce direttamente nella sede. </t>
  </si>
  <si>
    <t>LUOGO SICURO ESTERNO: Parcheggio Via Vittorio Veneto</t>
  </si>
  <si>
    <t>Eseguito</t>
  </si>
  <si>
    <t xml:space="preserve">Presenti dislivelli: tra antibagno e bagno segnalato con nastro giallo nero
</t>
  </si>
  <si>
    <t>Prot. n. 6917 del 29/12/1990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</si>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</sst>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631592</xdr:colOff>
      <xdr:row>5</xdr:row>
      <xdr:rowOff>43960</xdr:rowOff>
    </xdr:from>
    <xdr:to>
      <xdr:col>11</xdr:col>
      <xdr:colOff>7179</xdr:colOff>
      <xdr:row>16</xdr:row>
      <xdr:rowOff>7327</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6477" y="1106364"/>
          <a:ext cx="5112567" cy="23006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60309</xdr:colOff>
      <xdr:row>31</xdr:row>
      <xdr:rowOff>177866</xdr:rowOff>
    </xdr:from>
    <xdr:to>
      <xdr:col>10</xdr:col>
      <xdr:colOff>425825</xdr:colOff>
      <xdr:row>54</xdr:row>
      <xdr:rowOff>63262</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5250" y="6778131"/>
          <a:ext cx="4197928" cy="4423778"/>
        </a:xfrm>
        <a:prstGeom prst="rect">
          <a:avLst/>
        </a:prstGeom>
      </xdr:spPr>
    </xdr:pic>
    <xdr:clientData/>
  </xdr:twoCellAnchor>
  <xdr:twoCellAnchor>
    <xdr:from>
      <xdr:col>6</xdr:col>
      <xdr:colOff>227921</xdr:colOff>
      <xdr:row>53</xdr:row>
      <xdr:rowOff>87766</xdr:rowOff>
    </xdr:from>
    <xdr:to>
      <xdr:col>6</xdr:col>
      <xdr:colOff>413657</xdr:colOff>
      <xdr:row>54</xdr:row>
      <xdr:rowOff>59872</xdr:rowOff>
    </xdr:to>
    <xdr:sp macro="" textlink="">
      <xdr:nvSpPr>
        <xdr:cNvPr id="4" name="Freccia a destra 3">
          <a:extLst>
            <a:ext uri="{FF2B5EF4-FFF2-40B4-BE49-F238E27FC236}">
              <a16:creationId xmlns:a16="http://schemas.microsoft.com/office/drawing/2014/main" id="{00000000-0008-0000-0100-000004000000}"/>
            </a:ext>
          </a:extLst>
        </xdr:cNvPr>
        <xdr:cNvSpPr/>
      </xdr:nvSpPr>
      <xdr:spPr>
        <a:xfrm rot="16200000">
          <a:off x="4049486" y="11032673"/>
          <a:ext cx="184377" cy="18573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32</xdr:row>
      <xdr:rowOff>19050</xdr:rowOff>
    </xdr:from>
    <xdr:to>
      <xdr:col>1</xdr:col>
      <xdr:colOff>7562850</xdr:colOff>
      <xdr:row>50</xdr:row>
      <xdr:rowOff>95250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7518" t="22634" r="12121" b="12971"/>
        <a:stretch/>
      </xdr:blipFill>
      <xdr:spPr>
        <a:xfrm>
          <a:off x="266700" y="6724650"/>
          <a:ext cx="8258175" cy="3848100"/>
        </a:xfrm>
        <a:prstGeom prst="rect">
          <a:avLst/>
        </a:prstGeom>
      </xdr:spPr>
    </xdr:pic>
    <xdr:clientData/>
  </xdr:twoCellAnchor>
  <xdr:twoCellAnchor editAs="oneCell">
    <xdr:from>
      <xdr:col>0</xdr:col>
      <xdr:colOff>232795</xdr:colOff>
      <xdr:row>1</xdr:row>
      <xdr:rowOff>95248</xdr:rowOff>
    </xdr:from>
    <xdr:to>
      <xdr:col>1</xdr:col>
      <xdr:colOff>7600950</xdr:colOff>
      <xdr:row>29</xdr:row>
      <xdr:rowOff>120230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51694" y="-914101"/>
          <a:ext cx="5892382" cy="8330180"/>
        </a:xfrm>
        <a:prstGeom prst="rect">
          <a:avLst/>
        </a:prstGeom>
      </xdr:spPr>
    </xdr:pic>
    <xdr:clientData/>
  </xdr:twoCellAnchor>
  <xdr:twoCellAnchor editAs="oneCell">
    <xdr:from>
      <xdr:col>1</xdr:col>
      <xdr:colOff>2728361</xdr:colOff>
      <xdr:row>37</xdr:row>
      <xdr:rowOff>205064</xdr:rowOff>
    </xdr:from>
    <xdr:to>
      <xdr:col>1</xdr:col>
      <xdr:colOff>3456397</xdr:colOff>
      <xdr:row>40</xdr:row>
      <xdr:rowOff>7159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4643266">
          <a:off x="3839031" y="7809769"/>
          <a:ext cx="430745" cy="728036"/>
        </a:xfrm>
        <a:prstGeom prst="rect">
          <a:avLst/>
        </a:prstGeom>
      </xdr:spPr>
    </xdr:pic>
    <xdr:clientData/>
  </xdr:twoCellAnchor>
  <xdr:twoCellAnchor editAs="oneCell">
    <xdr:from>
      <xdr:col>1</xdr:col>
      <xdr:colOff>2060331</xdr:colOff>
      <xdr:row>40</xdr:row>
      <xdr:rowOff>58615</xdr:rowOff>
    </xdr:from>
    <xdr:to>
      <xdr:col>1</xdr:col>
      <xdr:colOff>2794671</xdr:colOff>
      <xdr:row>43</xdr:row>
      <xdr:rowOff>152582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22356" y="8440615"/>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1860</v>
      </c>
      <c r="B9" s="170"/>
      <c r="C9" s="170"/>
      <c r="D9" s="170"/>
      <c r="E9" s="170"/>
      <c r="F9" s="170"/>
      <c r="G9" s="170"/>
      <c r="H9" s="170"/>
      <c r="I9" s="170"/>
      <c r="J9" s="170"/>
      <c r="K9" s="170"/>
      <c r="L9" s="170"/>
      <c r="M9" s="170"/>
    </row>
    <row r="10" spans="1:13" x14ac:dyDescent="0.3">
      <c r="A10" s="175">
        <v>44627</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44627</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7" zoomScale="85" zoomScaleNormal="160" zoomScaleSheetLayoutView="130" zoomScalePageLayoutView="8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1861</v>
      </c>
      <c r="E21" s="186"/>
      <c r="F21" s="186"/>
      <c r="G21" s="186"/>
      <c r="H21" s="186"/>
      <c r="I21" s="186"/>
      <c r="J21" s="186"/>
      <c r="K21" s="187"/>
      <c r="L21" s="50"/>
      <c r="M21" s="50"/>
      <c r="N21" s="50"/>
    </row>
    <row r="22" spans="1:14" x14ac:dyDescent="0.3">
      <c r="A22" s="50"/>
      <c r="B22" s="50"/>
      <c r="C22" s="50"/>
      <c r="D22" s="181" t="s">
        <v>389</v>
      </c>
      <c r="E22" s="181"/>
      <c r="F22" s="181" t="s">
        <v>1862</v>
      </c>
      <c r="G22" s="181"/>
      <c r="H22" s="181"/>
      <c r="I22" s="181"/>
      <c r="J22" s="181"/>
      <c r="K22" s="181"/>
      <c r="L22" s="50"/>
      <c r="M22" s="50"/>
      <c r="N22" s="50"/>
    </row>
    <row r="23" spans="1:14" x14ac:dyDescent="0.3">
      <c r="A23" s="50"/>
      <c r="B23" s="50"/>
      <c r="C23" s="50"/>
      <c r="D23" s="181" t="s">
        <v>390</v>
      </c>
      <c r="E23" s="181"/>
      <c r="F23" s="182" t="s">
        <v>1863</v>
      </c>
      <c r="G23" s="183"/>
      <c r="H23" s="183"/>
      <c r="I23" s="183"/>
      <c r="J23" s="183"/>
      <c r="K23" s="184"/>
      <c r="L23" s="50"/>
      <c r="M23" s="50"/>
      <c r="N23" s="50"/>
    </row>
    <row r="24" spans="1:14" x14ac:dyDescent="0.3">
      <c r="A24" s="50"/>
      <c r="B24" s="50"/>
      <c r="C24" s="50"/>
      <c r="D24" s="181" t="s">
        <v>391</v>
      </c>
      <c r="E24" s="181"/>
      <c r="F24" s="182" t="s">
        <v>1874</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1880</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86" zoomScale="115" zoomScaleNormal="130" zoomScaleSheetLayoutView="115" zoomScalePageLayoutView="70"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36</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7" t="s">
        <v>40</v>
      </c>
      <c r="C11" s="228"/>
      <c r="D11" s="228"/>
      <c r="E11" s="228"/>
      <c r="F11" s="229"/>
    </row>
    <row r="12" spans="1:7" ht="38.25" x14ac:dyDescent="0.25">
      <c r="A12" s="6" t="s">
        <v>44</v>
      </c>
      <c r="B12" s="6" t="s">
        <v>46</v>
      </c>
      <c r="C12" s="134" t="s">
        <v>48</v>
      </c>
      <c r="D12" s="8" t="s">
        <v>18</v>
      </c>
      <c r="E12" s="8" t="s">
        <v>20</v>
      </c>
      <c r="F12" s="6" t="s">
        <v>1864</v>
      </c>
    </row>
    <row r="13" spans="1:7" ht="63.75" x14ac:dyDescent="0.25">
      <c r="A13" s="6" t="s">
        <v>45</v>
      </c>
      <c r="B13" s="6" t="s">
        <v>47</v>
      </c>
      <c r="C13" s="134" t="s">
        <v>49</v>
      </c>
      <c r="D13" s="8" t="s">
        <v>18</v>
      </c>
      <c r="E13" s="8" t="s">
        <v>20</v>
      </c>
      <c r="F13" s="6"/>
      <c r="G13" s="3" t="s">
        <v>184</v>
      </c>
    </row>
    <row r="14" spans="1:7" ht="12.75" customHeight="1" x14ac:dyDescent="0.25">
      <c r="A14" s="64" t="s">
        <v>51</v>
      </c>
      <c r="B14" s="227" t="s">
        <v>50</v>
      </c>
      <c r="C14" s="228"/>
      <c r="D14" s="228"/>
      <c r="E14" s="228"/>
      <c r="F14" s="229"/>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89</v>
      </c>
    </row>
    <row r="21" spans="1:7" ht="51.75" customHeight="1" x14ac:dyDescent="0.25">
      <c r="A21" s="6" t="s">
        <v>53</v>
      </c>
      <c r="B21" s="6" t="s">
        <v>75</v>
      </c>
      <c r="C21" s="134" t="s">
        <v>66</v>
      </c>
      <c r="D21" s="8" t="s">
        <v>18</v>
      </c>
      <c r="E21" s="8" t="s">
        <v>20</v>
      </c>
      <c r="F21" s="6" t="s">
        <v>1878</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683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7" t="s">
        <v>92</v>
      </c>
      <c r="C27" s="228"/>
      <c r="D27" s="228"/>
      <c r="E27" s="228"/>
      <c r="F27" s="229"/>
    </row>
    <row r="28" spans="1:7" ht="110.25" customHeight="1" x14ac:dyDescent="0.25">
      <c r="A28" s="201" t="s">
        <v>93</v>
      </c>
      <c r="B28" s="201" t="s">
        <v>100</v>
      </c>
      <c r="C28" s="134" t="s">
        <v>692</v>
      </c>
      <c r="D28" s="203" t="s">
        <v>18</v>
      </c>
      <c r="E28" s="203" t="s">
        <v>18</v>
      </c>
      <c r="F28" s="18"/>
    </row>
    <row r="29" spans="1:7" ht="60" customHeight="1" x14ac:dyDescent="0.25">
      <c r="A29" s="202"/>
      <c r="B29" s="202"/>
      <c r="C29" s="134"/>
      <c r="D29" s="204"/>
      <c r="E29" s="205"/>
      <c r="F29" s="116"/>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7" t="s">
        <v>143</v>
      </c>
      <c r="C36" s="228"/>
      <c r="D36" s="228"/>
      <c r="E36" s="228"/>
      <c r="F36" s="229"/>
    </row>
    <row r="37" spans="1:6" ht="16.5" customHeight="1" x14ac:dyDescent="0.25">
      <c r="A37" s="6" t="s">
        <v>131</v>
      </c>
      <c r="B37" s="6" t="s">
        <v>132</v>
      </c>
      <c r="C37" s="134"/>
      <c r="D37" s="16"/>
      <c r="E37" s="16"/>
      <c r="F37" s="6"/>
    </row>
    <row r="38" spans="1:6" ht="38.25" customHeight="1" x14ac:dyDescent="0.25">
      <c r="A38" s="6" t="s">
        <v>133</v>
      </c>
      <c r="B38" s="6" t="s">
        <v>134</v>
      </c>
      <c r="C38" s="209" t="s">
        <v>141</v>
      </c>
      <c r="D38" s="203" t="s">
        <v>18</v>
      </c>
      <c r="E38" s="203" t="s">
        <v>18</v>
      </c>
      <c r="F38" s="201"/>
    </row>
    <row r="39" spans="1:6" x14ac:dyDescent="0.25">
      <c r="A39" s="6" t="s">
        <v>135</v>
      </c>
      <c r="B39" s="6" t="s">
        <v>138</v>
      </c>
      <c r="C39" s="210"/>
      <c r="D39" s="212"/>
      <c r="E39" s="212"/>
      <c r="F39" s="208"/>
    </row>
    <row r="40" spans="1:6" ht="25.5" x14ac:dyDescent="0.25">
      <c r="A40" s="6" t="s">
        <v>136</v>
      </c>
      <c r="B40" s="6" t="s">
        <v>139</v>
      </c>
      <c r="C40" s="210"/>
      <c r="D40" s="212"/>
      <c r="E40" s="212"/>
      <c r="F40" s="208"/>
    </row>
    <row r="41" spans="1:6" ht="51" x14ac:dyDescent="0.25">
      <c r="A41" s="6" t="s">
        <v>137</v>
      </c>
      <c r="B41" s="6" t="s">
        <v>140</v>
      </c>
      <c r="C41" s="211"/>
      <c r="D41" s="204"/>
      <c r="E41" s="204"/>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1816</v>
      </c>
    </row>
    <row r="45" spans="1:6" ht="25.5" x14ac:dyDescent="0.25">
      <c r="A45" s="6" t="s">
        <v>147</v>
      </c>
      <c r="B45" s="6" t="s">
        <v>154</v>
      </c>
      <c r="C45" s="159" t="s">
        <v>66</v>
      </c>
      <c r="D45" s="8" t="s">
        <v>18</v>
      </c>
      <c r="E45" s="8" t="s">
        <v>18</v>
      </c>
      <c r="F45" s="65" t="s">
        <v>1816</v>
      </c>
    </row>
    <row r="46" spans="1:6" ht="48.75" customHeight="1" x14ac:dyDescent="0.2">
      <c r="A46" s="201" t="s">
        <v>130</v>
      </c>
      <c r="B46" s="217" t="s">
        <v>155</v>
      </c>
      <c r="C46" s="160" t="s">
        <v>164</v>
      </c>
      <c r="D46" s="220" t="s">
        <v>18</v>
      </c>
      <c r="E46" s="213" t="s">
        <v>18</v>
      </c>
      <c r="F46" s="68" t="s">
        <v>714</v>
      </c>
    </row>
    <row r="47" spans="1:6" ht="49.5" customHeight="1" x14ac:dyDescent="0.25">
      <c r="A47" s="208"/>
      <c r="B47" s="218"/>
      <c r="C47" s="210"/>
      <c r="D47" s="221"/>
      <c r="E47" s="214"/>
      <c r="F47" s="66"/>
    </row>
    <row r="48" spans="1:6" ht="48.75" customHeight="1" x14ac:dyDescent="0.25">
      <c r="A48" s="202"/>
      <c r="B48" s="219"/>
      <c r="C48" s="211"/>
      <c r="D48" s="222"/>
      <c r="E48" s="205"/>
      <c r="F48" s="67"/>
    </row>
    <row r="49" spans="1:6" ht="33.75" customHeight="1" x14ac:dyDescent="0.2">
      <c r="A49" s="201" t="s">
        <v>148</v>
      </c>
      <c r="B49" s="201" t="s">
        <v>156</v>
      </c>
      <c r="C49" s="209"/>
      <c r="D49" s="203" t="s">
        <v>18</v>
      </c>
      <c r="E49" s="213" t="s">
        <v>22</v>
      </c>
      <c r="F49" s="68" t="str">
        <f>F46</f>
        <v>Porta della sede apribile tramite sistema meccanico</v>
      </c>
    </row>
    <row r="50" spans="1:6" ht="39" customHeight="1" x14ac:dyDescent="0.25">
      <c r="A50" s="208"/>
      <c r="B50" s="208"/>
      <c r="C50" s="210"/>
      <c r="D50" s="212"/>
      <c r="E50" s="214"/>
      <c r="F50" s="66"/>
    </row>
    <row r="51" spans="1:6" ht="36.75" customHeight="1" x14ac:dyDescent="0.25">
      <c r="A51" s="202"/>
      <c r="B51" s="202"/>
      <c r="C51" s="211"/>
      <c r="D51" s="204"/>
      <c r="E51" s="205"/>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1865</v>
      </c>
    </row>
    <row r="58" spans="1:6" x14ac:dyDescent="0.25">
      <c r="A58" s="64" t="s">
        <v>188</v>
      </c>
      <c r="B58" s="227" t="s">
        <v>189</v>
      </c>
      <c r="C58" s="228"/>
      <c r="D58" s="228"/>
      <c r="E58" s="228"/>
      <c r="F58" s="229"/>
    </row>
    <row r="59" spans="1:6" ht="38.25" x14ac:dyDescent="0.25">
      <c r="A59" s="6" t="s">
        <v>190</v>
      </c>
      <c r="B59" s="6" t="s">
        <v>191</v>
      </c>
      <c r="C59" s="134" t="s">
        <v>66</v>
      </c>
      <c r="D59" s="8" t="s">
        <v>18</v>
      </c>
      <c r="E59" s="8" t="s">
        <v>20</v>
      </c>
      <c r="F59" s="6" t="s">
        <v>703</v>
      </c>
    </row>
    <row r="60" spans="1:6" ht="25.5" x14ac:dyDescent="0.25">
      <c r="A60" s="6" t="s">
        <v>194</v>
      </c>
      <c r="B60" s="6" t="s">
        <v>195</v>
      </c>
      <c r="C60" s="206" t="s">
        <v>66</v>
      </c>
      <c r="D60" s="8" t="s">
        <v>18</v>
      </c>
      <c r="E60" s="8" t="s">
        <v>18</v>
      </c>
      <c r="F60" s="6"/>
    </row>
    <row r="61" spans="1:6" ht="38.25" x14ac:dyDescent="0.25">
      <c r="A61" s="6" t="s">
        <v>196</v>
      </c>
      <c r="B61" s="6" t="s">
        <v>197</v>
      </c>
      <c r="C61" s="207"/>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06" t="s">
        <v>204</v>
      </c>
      <c r="D63" s="203" t="s">
        <v>18</v>
      </c>
      <c r="E63" s="213" t="s">
        <v>20</v>
      </c>
      <c r="F63" s="68"/>
    </row>
    <row r="64" spans="1:6" ht="17.25" customHeight="1" x14ac:dyDescent="0.25">
      <c r="A64" s="202"/>
      <c r="B64" s="202"/>
      <c r="C64" s="207"/>
      <c r="D64" s="204"/>
      <c r="E64" s="205"/>
      <c r="F64" s="67" t="s">
        <v>1471</v>
      </c>
    </row>
    <row r="65" spans="1:6" ht="63.75" x14ac:dyDescent="0.25">
      <c r="A65" s="6" t="s">
        <v>207</v>
      </c>
      <c r="B65" s="6" t="s">
        <v>208</v>
      </c>
      <c r="C65" s="134" t="s">
        <v>210</v>
      </c>
      <c r="D65" s="8" t="s">
        <v>18</v>
      </c>
      <c r="E65" s="8" t="s">
        <v>20</v>
      </c>
      <c r="F65" s="115"/>
    </row>
    <row r="66" spans="1:6" ht="25.5" x14ac:dyDescent="0.25">
      <c r="A66" s="6" t="s">
        <v>215</v>
      </c>
      <c r="B66" s="6" t="s">
        <v>216</v>
      </c>
      <c r="C66" s="134" t="s">
        <v>201</v>
      </c>
      <c r="D66" s="8" t="s">
        <v>20</v>
      </c>
      <c r="E66" s="8" t="s">
        <v>20</v>
      </c>
      <c r="F66" s="6"/>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27" t="s">
        <v>224</v>
      </c>
      <c r="C70" s="228"/>
      <c r="D70" s="228"/>
      <c r="E70" s="228"/>
      <c r="F70" s="229"/>
    </row>
    <row r="71" spans="1:6" ht="63.75" x14ac:dyDescent="0.25">
      <c r="A71" s="6" t="s">
        <v>225</v>
      </c>
      <c r="B71" s="6" t="s">
        <v>232</v>
      </c>
      <c r="C71" s="134" t="s">
        <v>201</v>
      </c>
      <c r="D71" s="8" t="s">
        <v>20</v>
      </c>
      <c r="E71" s="8" t="s">
        <v>20</v>
      </c>
      <c r="F71" s="6"/>
    </row>
    <row r="72" spans="1:6" ht="70.150000000000006" customHeight="1" x14ac:dyDescent="0.25">
      <c r="A72" s="6" t="s">
        <v>226</v>
      </c>
      <c r="B72" s="6" t="s">
        <v>233</v>
      </c>
      <c r="C72" s="134" t="s">
        <v>201</v>
      </c>
      <c r="D72" s="8" t="s">
        <v>20</v>
      </c>
      <c r="E72" s="8" t="s">
        <v>20</v>
      </c>
      <c r="F72" s="6"/>
    </row>
    <row r="73" spans="1:6" ht="25.5" x14ac:dyDescent="0.25">
      <c r="A73" s="6" t="s">
        <v>227</v>
      </c>
      <c r="B73" s="6" t="s">
        <v>236</v>
      </c>
      <c r="C73" s="206" t="s">
        <v>201</v>
      </c>
      <c r="D73" s="203" t="s">
        <v>20</v>
      </c>
      <c r="E73" s="203" t="s">
        <v>20</v>
      </c>
      <c r="F73" s="201"/>
    </row>
    <row r="74" spans="1:6" ht="16.5" customHeight="1" x14ac:dyDescent="0.25">
      <c r="A74" s="6" t="s">
        <v>228</v>
      </c>
      <c r="B74" s="6" t="s">
        <v>237</v>
      </c>
      <c r="C74" s="226"/>
      <c r="D74" s="204"/>
      <c r="E74" s="204"/>
      <c r="F74" s="208"/>
    </row>
    <row r="75" spans="1:6" ht="16.5" x14ac:dyDescent="0.25">
      <c r="A75" s="6" t="s">
        <v>229</v>
      </c>
      <c r="B75" s="6" t="s">
        <v>238</v>
      </c>
      <c r="C75" s="226"/>
      <c r="D75" s="8" t="s">
        <v>20</v>
      </c>
      <c r="E75" s="8" t="s">
        <v>20</v>
      </c>
      <c r="F75" s="208"/>
    </row>
    <row r="76" spans="1:6" ht="38.25" x14ac:dyDescent="0.25">
      <c r="A76" s="6" t="s">
        <v>230</v>
      </c>
      <c r="B76" s="6" t="s">
        <v>239</v>
      </c>
      <c r="C76" s="207"/>
      <c r="D76" s="8" t="s">
        <v>20</v>
      </c>
      <c r="E76" s="8" t="s">
        <v>20</v>
      </c>
      <c r="F76" s="202"/>
    </row>
    <row r="77" spans="1:6" ht="51" x14ac:dyDescent="0.25">
      <c r="A77" s="6" t="s">
        <v>231</v>
      </c>
      <c r="B77" s="6" t="s">
        <v>1467</v>
      </c>
      <c r="C77" s="134" t="s">
        <v>201</v>
      </c>
      <c r="D77" s="8" t="s">
        <v>20</v>
      </c>
      <c r="E77" s="8" t="s">
        <v>20</v>
      </c>
      <c r="F77" s="6"/>
    </row>
    <row r="78" spans="1:6" x14ac:dyDescent="0.25">
      <c r="A78" s="64" t="s">
        <v>248</v>
      </c>
      <c r="B78" s="227" t="s">
        <v>249</v>
      </c>
      <c r="C78" s="228"/>
      <c r="D78" s="228"/>
      <c r="E78" s="228"/>
      <c r="F78" s="229"/>
    </row>
    <row r="79" spans="1:6" ht="38.25" x14ac:dyDescent="0.25">
      <c r="A79" s="6" t="s">
        <v>250</v>
      </c>
      <c r="B79" s="6" t="s">
        <v>251</v>
      </c>
      <c r="C79" s="134"/>
      <c r="D79" s="8" t="s">
        <v>20</v>
      </c>
      <c r="E79" s="8" t="s">
        <v>20</v>
      </c>
      <c r="F79" s="6" t="s">
        <v>217</v>
      </c>
    </row>
    <row r="80" spans="1:6" x14ac:dyDescent="0.25">
      <c r="A80" s="64" t="s">
        <v>252</v>
      </c>
      <c r="B80" s="227" t="s">
        <v>253</v>
      </c>
      <c r="C80" s="228"/>
      <c r="D80" s="228"/>
      <c r="E80" s="228"/>
      <c r="F80" s="229"/>
    </row>
    <row r="81" spans="1:6" x14ac:dyDescent="0.25">
      <c r="A81" s="64" t="s">
        <v>255</v>
      </c>
      <c r="B81" s="227" t="s">
        <v>254</v>
      </c>
      <c r="C81" s="228"/>
      <c r="D81" s="228"/>
      <c r="E81" s="228"/>
      <c r="F81" s="229"/>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66</v>
      </c>
      <c r="D83" s="8" t="s">
        <v>18</v>
      </c>
      <c r="E83" s="8" t="s">
        <v>20</v>
      </c>
      <c r="F83" s="6" t="s">
        <v>266</v>
      </c>
    </row>
    <row r="84" spans="1:6" ht="38.25" x14ac:dyDescent="0.25">
      <c r="A84" s="6" t="s">
        <v>258</v>
      </c>
      <c r="B84" s="6" t="s">
        <v>267</v>
      </c>
      <c r="C84" s="134" t="s">
        <v>66</v>
      </c>
      <c r="D84" s="8" t="s">
        <v>18</v>
      </c>
      <c r="E84" s="8" t="s">
        <v>20</v>
      </c>
      <c r="F84" s="6" t="s">
        <v>1867</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7" t="s">
        <v>274</v>
      </c>
      <c r="C87" s="228"/>
      <c r="D87" s="228"/>
      <c r="E87" s="228"/>
      <c r="F87" s="230"/>
    </row>
    <row r="88" spans="1:6" ht="85.5" customHeight="1" x14ac:dyDescent="0.25">
      <c r="A88" s="201" t="s">
        <v>275</v>
      </c>
      <c r="B88" s="217" t="s">
        <v>280</v>
      </c>
      <c r="C88" s="223" t="s">
        <v>281</v>
      </c>
      <c r="D88" s="225" t="s">
        <v>18</v>
      </c>
      <c r="E88" s="215" t="s">
        <v>20</v>
      </c>
      <c r="F88" s="65" t="s">
        <v>1866</v>
      </c>
    </row>
    <row r="89" spans="1:6" ht="44.25" customHeight="1" x14ac:dyDescent="0.25">
      <c r="A89" s="202"/>
      <c r="B89" s="219"/>
      <c r="C89" s="224"/>
      <c r="D89" s="225"/>
      <c r="E89" s="216"/>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291</v>
      </c>
    </row>
    <row r="92" spans="1:6" ht="38.25" customHeight="1" x14ac:dyDescent="0.2">
      <c r="A92" s="6" t="s">
        <v>278</v>
      </c>
      <c r="B92" s="6" t="s">
        <v>294</v>
      </c>
      <c r="C92" s="206" t="s">
        <v>66</v>
      </c>
      <c r="D92" s="8" t="s">
        <v>18</v>
      </c>
      <c r="E92" s="163" t="s">
        <v>20</v>
      </c>
      <c r="F92" s="128" t="s">
        <v>1611</v>
      </c>
    </row>
    <row r="93" spans="1:6" ht="51" x14ac:dyDescent="0.25">
      <c r="A93" s="6" t="s">
        <v>279</v>
      </c>
      <c r="B93" s="6" t="s">
        <v>295</v>
      </c>
      <c r="C93" s="207"/>
      <c r="D93" s="8" t="s">
        <v>18</v>
      </c>
      <c r="E93" s="163" t="s">
        <v>20</v>
      </c>
      <c r="F93" s="164" t="s">
        <v>1608</v>
      </c>
    </row>
    <row r="94" spans="1:6" ht="12.75" customHeight="1" x14ac:dyDescent="0.25">
      <c r="A94" s="64" t="s">
        <v>296</v>
      </c>
      <c r="B94" s="227" t="s">
        <v>297</v>
      </c>
      <c r="C94" s="228"/>
      <c r="D94" s="228"/>
      <c r="E94" s="228"/>
      <c r="F94" s="234"/>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730</v>
      </c>
    </row>
    <row r="100" spans="1:6" ht="51" x14ac:dyDescent="0.25">
      <c r="A100" s="6" t="s">
        <v>303</v>
      </c>
      <c r="B100" s="6" t="s">
        <v>309</v>
      </c>
      <c r="C100" s="134" t="s">
        <v>66</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66</v>
      </c>
      <c r="D103" s="8" t="s">
        <v>18</v>
      </c>
      <c r="E103" s="8" t="s">
        <v>20</v>
      </c>
      <c r="F103" s="6" t="s">
        <v>326</v>
      </c>
    </row>
    <row r="104" spans="1:6" ht="38.25" x14ac:dyDescent="0.25">
      <c r="A104" s="6" t="s">
        <v>323</v>
      </c>
      <c r="B104" s="6" t="s">
        <v>328</v>
      </c>
      <c r="C104" s="134" t="s">
        <v>66</v>
      </c>
      <c r="D104" s="8" t="s">
        <v>18</v>
      </c>
      <c r="E104" s="8" t="s">
        <v>18</v>
      </c>
      <c r="F104" s="6" t="s">
        <v>331</v>
      </c>
    </row>
    <row r="105" spans="1:6" x14ac:dyDescent="0.25">
      <c r="A105" s="64" t="s">
        <v>334</v>
      </c>
      <c r="B105" s="227" t="s">
        <v>332</v>
      </c>
      <c r="C105" s="228"/>
      <c r="D105" s="228"/>
      <c r="E105" s="228"/>
      <c r="F105" s="229"/>
    </row>
    <row r="106" spans="1:6" ht="38.25" x14ac:dyDescent="0.25">
      <c r="A106" s="6" t="s">
        <v>333</v>
      </c>
      <c r="B106" s="6" t="s">
        <v>336</v>
      </c>
      <c r="C106" s="134" t="s">
        <v>66</v>
      </c>
      <c r="D106" s="8" t="s">
        <v>18</v>
      </c>
      <c r="E106" s="8" t="s">
        <v>20</v>
      </c>
      <c r="F106" s="65"/>
    </row>
    <row r="107" spans="1:6" ht="24.75" customHeight="1" x14ac:dyDescent="0.25">
      <c r="A107" s="201" t="s">
        <v>335</v>
      </c>
      <c r="B107" s="201" t="s">
        <v>337</v>
      </c>
      <c r="C107" s="206" t="s">
        <v>66</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66</v>
      </c>
      <c r="D110" s="8" t="s">
        <v>18</v>
      </c>
      <c r="E110" s="8" t="s">
        <v>20</v>
      </c>
      <c r="F110" s="6" t="s">
        <v>356</v>
      </c>
    </row>
    <row r="111" spans="1:6" ht="25.5" x14ac:dyDescent="0.25">
      <c r="A111" s="6" t="s">
        <v>353</v>
      </c>
      <c r="B111" s="6" t="s">
        <v>355</v>
      </c>
      <c r="C111" s="134" t="s">
        <v>66</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66</v>
      </c>
      <c r="D114" s="8" t="s">
        <v>18</v>
      </c>
      <c r="E114" s="8" t="s">
        <v>20</v>
      </c>
      <c r="F114" s="6" t="s">
        <v>1850</v>
      </c>
    </row>
    <row r="115" spans="1:6" x14ac:dyDescent="0.25">
      <c r="A115" s="64">
        <v>4</v>
      </c>
      <c r="B115" s="227" t="s">
        <v>362</v>
      </c>
      <c r="C115" s="228"/>
      <c r="D115" s="228"/>
      <c r="E115" s="228"/>
      <c r="F115" s="229"/>
    </row>
    <row r="116" spans="1:6" ht="16.5" x14ac:dyDescent="0.25">
      <c r="A116" s="6" t="s">
        <v>363</v>
      </c>
      <c r="B116" s="6" t="s">
        <v>367</v>
      </c>
      <c r="C116" s="134" t="s">
        <v>66</v>
      </c>
      <c r="D116" s="8" t="s">
        <v>18</v>
      </c>
      <c r="E116" s="8" t="s">
        <v>20</v>
      </c>
      <c r="F116" s="6"/>
    </row>
    <row r="117" spans="1:6" ht="25.5" x14ac:dyDescent="0.25">
      <c r="A117" s="6" t="s">
        <v>364</v>
      </c>
      <c r="B117" s="6" t="s">
        <v>368</v>
      </c>
      <c r="C117" s="134" t="s">
        <v>66</v>
      </c>
      <c r="D117" s="8" t="s">
        <v>18</v>
      </c>
      <c r="E117" s="8" t="s">
        <v>20</v>
      </c>
      <c r="F117" s="6" t="s">
        <v>371</v>
      </c>
    </row>
    <row r="118" spans="1:6" ht="63.75" x14ac:dyDescent="0.25">
      <c r="A118" s="6" t="s">
        <v>365</v>
      </c>
      <c r="B118" s="6" t="s">
        <v>369</v>
      </c>
      <c r="C118" s="134" t="s">
        <v>66</v>
      </c>
      <c r="D118" s="8" t="s">
        <v>18</v>
      </c>
      <c r="E118" s="8" t="s">
        <v>20</v>
      </c>
      <c r="F118" s="6" t="s">
        <v>372</v>
      </c>
    </row>
    <row r="119" spans="1:6" ht="25.5" x14ac:dyDescent="0.25">
      <c r="A119" s="6" t="s">
        <v>366</v>
      </c>
      <c r="B119" s="6" t="s">
        <v>370</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0"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201</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61" zoomScale="85" zoomScaleNormal="145" zoomScaleSheetLayoutView="85" zoomScalePageLayoutView="85" workbookViewId="0">
      <selection activeCell="H22" sqref="H2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1843</v>
      </c>
    </row>
    <row r="8" spans="1:8" x14ac:dyDescent="0.3">
      <c r="A8" s="283"/>
      <c r="B8" s="283"/>
      <c r="C8" s="283"/>
      <c r="D8" s="283"/>
      <c r="E8" s="291"/>
      <c r="F8" s="291"/>
      <c r="G8" s="291"/>
      <c r="H8" s="146" t="s">
        <v>1842</v>
      </c>
    </row>
    <row r="9" spans="1:8" ht="63.75" x14ac:dyDescent="0.3">
      <c r="A9" s="158" t="s">
        <v>1733</v>
      </c>
      <c r="B9" s="157" t="s">
        <v>452</v>
      </c>
      <c r="C9" s="142" t="s">
        <v>475</v>
      </c>
      <c r="D9" s="142" t="s">
        <v>458</v>
      </c>
      <c r="E9" s="137">
        <v>1</v>
      </c>
      <c r="F9" s="137">
        <v>2</v>
      </c>
      <c r="G9" s="137">
        <f t="shared" si="0"/>
        <v>2</v>
      </c>
      <c r="H9" s="150" t="s">
        <v>1731</v>
      </c>
    </row>
    <row r="10" spans="1:8" x14ac:dyDescent="0.3">
      <c r="A10" s="299" t="s">
        <v>459</v>
      </c>
      <c r="B10" s="295" t="s">
        <v>452</v>
      </c>
      <c r="C10" s="282" t="s">
        <v>1720</v>
      </c>
      <c r="D10" s="282" t="s">
        <v>460</v>
      </c>
      <c r="E10" s="289">
        <v>2</v>
      </c>
      <c r="F10" s="289">
        <v>2</v>
      </c>
      <c r="G10" s="292">
        <f>E10*F10</f>
        <v>4</v>
      </c>
      <c r="H10" s="165" t="s">
        <v>1801</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1747</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row>
    <row r="15" spans="1:8" x14ac:dyDescent="0.3">
      <c r="A15" s="275"/>
      <c r="B15" s="278"/>
      <c r="C15" s="281"/>
      <c r="D15" s="281"/>
      <c r="E15" s="291"/>
      <c r="F15" s="291"/>
      <c r="G15" s="294"/>
      <c r="H15" s="154" t="s">
        <v>1778</v>
      </c>
    </row>
    <row r="16" spans="1:8" ht="51" x14ac:dyDescent="0.3">
      <c r="A16" s="136" t="s">
        <v>463</v>
      </c>
      <c r="B16" s="156" t="s">
        <v>452</v>
      </c>
      <c r="C16" s="136" t="s">
        <v>1721</v>
      </c>
      <c r="D16" s="136" t="s">
        <v>1722</v>
      </c>
      <c r="E16" s="137">
        <v>0</v>
      </c>
      <c r="F16" s="137">
        <v>1</v>
      </c>
      <c r="G16" s="137">
        <f t="shared" ref="G16" si="3">E16*F16</f>
        <v>0</v>
      </c>
      <c r="H16" s="152"/>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476</v>
      </c>
      <c r="B20" s="295" t="s">
        <v>452</v>
      </c>
      <c r="C20" s="167" t="s">
        <v>1852</v>
      </c>
      <c r="D20" s="282" t="s">
        <v>477</v>
      </c>
      <c r="E20" s="289">
        <v>2</v>
      </c>
      <c r="F20" s="289">
        <v>3</v>
      </c>
      <c r="G20" s="292">
        <f>E20*F20</f>
        <v>6</v>
      </c>
      <c r="H20" s="142" t="s">
        <v>1831</v>
      </c>
    </row>
    <row r="21" spans="1:8" ht="38.25" x14ac:dyDescent="0.3">
      <c r="A21" s="299"/>
      <c r="B21" s="296"/>
      <c r="C21" s="166" t="s">
        <v>1853</v>
      </c>
      <c r="D21" s="283"/>
      <c r="E21" s="291"/>
      <c r="F21" s="291"/>
      <c r="G21" s="294"/>
      <c r="H21" s="154" t="s">
        <v>1784</v>
      </c>
    </row>
    <row r="22" spans="1:8" ht="38.25" x14ac:dyDescent="0.3">
      <c r="A22" s="136" t="s">
        <v>478</v>
      </c>
      <c r="B22" s="156" t="s">
        <v>452</v>
      </c>
      <c r="C22" s="136"/>
      <c r="D22" s="136" t="s">
        <v>1868</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1870</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0</v>
      </c>
      <c r="F40" s="137">
        <v>1</v>
      </c>
      <c r="G40" s="137">
        <f t="shared" si="13"/>
        <v>0</v>
      </c>
      <c r="H40" s="136" t="s">
        <v>1760</v>
      </c>
    </row>
    <row r="41" spans="1:8" ht="38.25" x14ac:dyDescent="0.3">
      <c r="A41" s="136" t="s">
        <v>510</v>
      </c>
      <c r="B41" s="156" t="s">
        <v>480</v>
      </c>
      <c r="C41" s="136" t="s">
        <v>520</v>
      </c>
      <c r="D41" s="136" t="s">
        <v>527</v>
      </c>
      <c r="E41" s="137">
        <v>0</v>
      </c>
      <c r="F41" s="137">
        <v>1</v>
      </c>
      <c r="G41" s="137">
        <f t="shared" si="13"/>
        <v>0</v>
      </c>
      <c r="H41" s="136"/>
    </row>
    <row r="42" spans="1:8" ht="51" x14ac:dyDescent="0.3">
      <c r="A42" s="136" t="s">
        <v>511</v>
      </c>
      <c r="B42" s="156" t="s">
        <v>480</v>
      </c>
      <c r="C42" s="136" t="s">
        <v>521</v>
      </c>
      <c r="D42" s="136" t="s">
        <v>548</v>
      </c>
      <c r="E42" s="137">
        <v>0</v>
      </c>
      <c r="F42" s="137">
        <v>1</v>
      </c>
      <c r="G42" s="137">
        <f t="shared" si="13"/>
        <v>0</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0</v>
      </c>
      <c r="F44" s="137">
        <v>1</v>
      </c>
      <c r="G44" s="137">
        <f t="shared" si="13"/>
        <v>0</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0</v>
      </c>
      <c r="F50" s="137">
        <v>1</v>
      </c>
      <c r="G50" s="137">
        <f t="shared" ref="G50:G54" si="17">E50*F50</f>
        <v>0</v>
      </c>
      <c r="H50" s="136"/>
    </row>
    <row r="51" spans="1:8" ht="89.25" x14ac:dyDescent="0.3">
      <c r="A51" s="136" t="s">
        <v>538</v>
      </c>
      <c r="B51" s="156" t="s">
        <v>452</v>
      </c>
      <c r="C51" s="136" t="s">
        <v>545</v>
      </c>
      <c r="D51" s="136" t="s">
        <v>599</v>
      </c>
      <c r="E51" s="137">
        <v>0</v>
      </c>
      <c r="F51" s="137">
        <v>1</v>
      </c>
      <c r="G51" s="137">
        <f t="shared" si="17"/>
        <v>0</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2</v>
      </c>
      <c r="G53" s="137">
        <f t="shared" ref="G53" si="18">E53*F53</f>
        <v>2</v>
      </c>
      <c r="H53" s="138" t="s">
        <v>604</v>
      </c>
    </row>
    <row r="54" spans="1:8" ht="51" x14ac:dyDescent="0.3">
      <c r="A54" s="136" t="s">
        <v>541</v>
      </c>
      <c r="B54" s="156" t="s">
        <v>452</v>
      </c>
      <c r="C54" s="136" t="s">
        <v>547</v>
      </c>
      <c r="D54" s="136" t="s">
        <v>551</v>
      </c>
      <c r="E54" s="137">
        <v>0</v>
      </c>
      <c r="F54" s="137">
        <v>1</v>
      </c>
      <c r="G54" s="137">
        <f t="shared" si="17"/>
        <v>0</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0</v>
      </c>
      <c r="F57" s="137">
        <v>1</v>
      </c>
      <c r="G57" s="137">
        <f t="shared" si="19"/>
        <v>0</v>
      </c>
      <c r="H57" s="136" t="s">
        <v>574</v>
      </c>
    </row>
    <row r="58" spans="1:8" ht="25.5" x14ac:dyDescent="0.3">
      <c r="A58" s="136" t="s">
        <v>555</v>
      </c>
      <c r="B58" s="156" t="s">
        <v>452</v>
      </c>
      <c r="C58" s="136" t="s">
        <v>564</v>
      </c>
      <c r="D58" s="136" t="s">
        <v>548</v>
      </c>
      <c r="E58" s="137">
        <v>0</v>
      </c>
      <c r="F58" s="137">
        <v>1</v>
      </c>
      <c r="G58" s="137">
        <v>0</v>
      </c>
      <c r="H58" s="136" t="s">
        <v>575</v>
      </c>
    </row>
    <row r="59" spans="1:8" ht="25.5" x14ac:dyDescent="0.3">
      <c r="A59" s="136" t="s">
        <v>556</v>
      </c>
      <c r="B59" s="156" t="s">
        <v>452</v>
      </c>
      <c r="C59" s="136" t="s">
        <v>565</v>
      </c>
      <c r="D59" s="136" t="s">
        <v>1871</v>
      </c>
      <c r="E59" s="137">
        <v>2</v>
      </c>
      <c r="F59" s="137">
        <v>3</v>
      </c>
      <c r="G59" s="137">
        <f t="shared" ref="G59:G64" si="20">E59*F59</f>
        <v>6</v>
      </c>
      <c r="H59" s="138" t="s">
        <v>1766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0</v>
      </c>
      <c r="F62" s="137">
        <v>1</v>
      </c>
      <c r="G62" s="137">
        <f t="shared" si="20"/>
        <v>0</v>
      </c>
      <c r="H62" s="136"/>
    </row>
    <row r="63" spans="1:8" ht="38.25" x14ac:dyDescent="0.3">
      <c r="A63" s="136" t="s">
        <v>560</v>
      </c>
      <c r="B63" s="156" t="s">
        <v>452</v>
      </c>
      <c r="C63" s="136" t="s">
        <v>569</v>
      </c>
      <c r="D63" s="136" t="s">
        <v>573</v>
      </c>
      <c r="E63" s="137">
        <v>0</v>
      </c>
      <c r="F63" s="137">
        <v>1</v>
      </c>
      <c r="G63" s="137">
        <f t="shared" si="20"/>
        <v>0</v>
      </c>
      <c r="H63" s="136" t="s">
        <v>1760</v>
      </c>
    </row>
    <row r="64" spans="1:8" ht="38.25" x14ac:dyDescent="0.3">
      <c r="A64" s="136" t="s">
        <v>561</v>
      </c>
      <c r="B64" s="156" t="s">
        <v>452</v>
      </c>
      <c r="C64" s="136" t="s">
        <v>570</v>
      </c>
      <c r="D64" s="136" t="s">
        <v>573</v>
      </c>
      <c r="E64" s="137">
        <v>0</v>
      </c>
      <c r="F64" s="137">
        <v>1</v>
      </c>
      <c r="G64" s="137">
        <f t="shared" si="20"/>
        <v>0</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37" zoomScale="130" zoomScaleNormal="160" zoomScaleSheetLayoutView="130" zoomScalePageLayoutView="85" workbookViewId="0">
      <selection activeCell="C47" sqref="C4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605</v>
      </c>
      <c r="B1" s="312"/>
      <c r="C1" s="312"/>
    </row>
    <row r="2" spans="1:3" ht="26.25" customHeight="1" x14ac:dyDescent="0.3">
      <c r="A2" s="45" t="s">
        <v>606</v>
      </c>
      <c r="B2" s="314" t="s">
        <v>610</v>
      </c>
      <c r="C2" s="314"/>
    </row>
    <row r="3" spans="1:3" x14ac:dyDescent="0.3">
      <c r="A3" s="318" t="s">
        <v>607</v>
      </c>
      <c r="B3" s="318"/>
      <c r="C3" s="320"/>
    </row>
    <row r="4" spans="1:3" x14ac:dyDescent="0.3">
      <c r="A4" s="317"/>
      <c r="B4" s="315"/>
      <c r="C4" s="316"/>
    </row>
    <row r="5" spans="1:3" x14ac:dyDescent="0.3">
      <c r="A5" s="319"/>
      <c r="B5" s="315"/>
      <c r="C5" s="316"/>
    </row>
    <row r="6" spans="1:3" x14ac:dyDescent="0.3">
      <c r="A6" s="314" t="s">
        <v>608</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03" t="s">
        <v>1837</v>
      </c>
      <c r="C10" s="304"/>
    </row>
    <row r="11" spans="1:3" x14ac:dyDescent="0.3">
      <c r="A11" s="46"/>
      <c r="B11" s="305" t="s">
        <v>23</v>
      </c>
      <c r="C11" s="305"/>
    </row>
    <row r="12" spans="1:3" x14ac:dyDescent="0.3">
      <c r="A12" s="313"/>
      <c r="B12" s="313"/>
      <c r="C12" s="313"/>
    </row>
    <row r="13" spans="1:3" x14ac:dyDescent="0.3">
      <c r="A13" s="307" t="s">
        <v>622</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06" t="s">
        <v>643</v>
      </c>
      <c r="B29" s="306"/>
      <c r="C29" s="306"/>
    </row>
    <row r="30" spans="1:3" ht="17.25" customHeight="1" x14ac:dyDescent="0.3">
      <c r="A30" s="306"/>
      <c r="B30" s="306"/>
      <c r="C30" s="306"/>
    </row>
    <row r="31" spans="1:3" ht="21.75" customHeight="1" x14ac:dyDescent="0.3">
      <c r="A31" s="309"/>
      <c r="B31" s="309"/>
      <c r="C31" s="309"/>
    </row>
    <row r="32" spans="1:3" x14ac:dyDescent="0.3">
      <c r="A32" s="149" t="s">
        <v>505</v>
      </c>
      <c r="B32" s="149" t="s">
        <v>624</v>
      </c>
      <c r="C32" s="149" t="s">
        <v>625</v>
      </c>
    </row>
    <row r="33" spans="1:3" x14ac:dyDescent="0.3">
      <c r="A33" s="310" t="s">
        <v>1775</v>
      </c>
      <c r="B33" s="311" t="s">
        <v>1774</v>
      </c>
      <c r="C33" s="145">
        <v>44530</v>
      </c>
    </row>
    <row r="34" spans="1:3" x14ac:dyDescent="0.3">
      <c r="A34" s="310"/>
      <c r="B34" s="311"/>
      <c r="C34" s="145">
        <v>44711</v>
      </c>
    </row>
    <row r="35" spans="1:3" x14ac:dyDescent="0.3">
      <c r="A35" s="310" t="s">
        <v>1776</v>
      </c>
      <c r="B35" s="311" t="s">
        <v>1774</v>
      </c>
      <c r="C35" s="145">
        <v>44530</v>
      </c>
    </row>
    <row r="36" spans="1:3" x14ac:dyDescent="0.3">
      <c r="A36" s="310"/>
      <c r="B36" s="311"/>
      <c r="C36" s="145">
        <v>44711</v>
      </c>
    </row>
    <row r="37" spans="1:3" x14ac:dyDescent="0.3">
      <c r="A37" s="310" t="s">
        <v>1792</v>
      </c>
      <c r="B37" s="311" t="s">
        <v>1774</v>
      </c>
      <c r="C37" s="301" t="s">
        <v>1877</v>
      </c>
    </row>
    <row r="38" spans="1:3" x14ac:dyDescent="0.3">
      <c r="A38" s="310"/>
      <c r="B38" s="311"/>
      <c r="C38" s="302"/>
    </row>
    <row r="39" spans="1:3" x14ac:dyDescent="0.3">
      <c r="A39" s="310" t="s">
        <v>1780</v>
      </c>
      <c r="B39" s="311" t="s">
        <v>1774</v>
      </c>
      <c r="C39" s="301" t="s">
        <v>1877</v>
      </c>
    </row>
    <row r="40" spans="1:3" x14ac:dyDescent="0.3">
      <c r="A40" s="310"/>
      <c r="B40" s="311"/>
      <c r="C40" s="302"/>
    </row>
    <row r="41" spans="1:3" x14ac:dyDescent="0.3">
      <c r="A41" s="310" t="s">
        <v>1795</v>
      </c>
      <c r="B41" s="311" t="s">
        <v>1774</v>
      </c>
      <c r="C41" s="301" t="s">
        <v>1877</v>
      </c>
    </row>
    <row r="42" spans="1:3" x14ac:dyDescent="0.3">
      <c r="A42" s="310"/>
      <c r="B42" s="311"/>
      <c r="C42" s="302"/>
    </row>
    <row r="43" spans="1:3" x14ac:dyDescent="0.3">
      <c r="A43" s="310" t="s">
        <v>1786</v>
      </c>
      <c r="B43" s="311" t="s">
        <v>1774</v>
      </c>
      <c r="C43" s="145">
        <v>44530</v>
      </c>
    </row>
    <row r="44" spans="1:3" x14ac:dyDescent="0.3">
      <c r="A44" s="310"/>
      <c r="B44" s="311"/>
      <c r="C44" s="145">
        <v>44711</v>
      </c>
    </row>
    <row r="45" spans="1:3" x14ac:dyDescent="0.3">
      <c r="A45" s="310" t="s">
        <v>1793</v>
      </c>
      <c r="B45" s="311" t="s">
        <v>1774</v>
      </c>
      <c r="C45" s="301" t="s">
        <v>1877</v>
      </c>
    </row>
    <row r="46" spans="1:3" x14ac:dyDescent="0.3">
      <c r="A46" s="310"/>
      <c r="B46" s="311"/>
      <c r="C46" s="302"/>
    </row>
    <row r="47" spans="1:3" x14ac:dyDescent="0.3">
      <c r="A47" s="310" t="s">
        <v>1794</v>
      </c>
      <c r="B47" s="311" t="s">
        <v>1774</v>
      </c>
      <c r="C47" s="145">
        <v>44530</v>
      </c>
    </row>
    <row r="48" spans="1:3" x14ac:dyDescent="0.3">
      <c r="A48" s="310"/>
      <c r="B48" s="311"/>
      <c r="C48" s="145">
        <v>44711</v>
      </c>
    </row>
  </sheetData>
  <mergeCells count="40">
    <mergeCell ref="A47:A48"/>
    <mergeCell ref="B47:B48"/>
    <mergeCell ref="A35:A36"/>
    <mergeCell ref="B35:B36"/>
    <mergeCell ref="A37:A38"/>
    <mergeCell ref="B37:B38"/>
    <mergeCell ref="A45:A46"/>
    <mergeCell ref="B45:B46"/>
    <mergeCell ref="A39:A40"/>
    <mergeCell ref="B39:B40"/>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C39:C40"/>
    <mergeCell ref="C41:C42"/>
    <mergeCell ref="C45:C46"/>
    <mergeCell ref="C37:C38"/>
    <mergeCell ref="B10:C10"/>
    <mergeCell ref="B11:C11"/>
    <mergeCell ref="A14:C18"/>
    <mergeCell ref="A28:C28"/>
    <mergeCell ref="A13:C13"/>
    <mergeCell ref="A19:C19"/>
    <mergeCell ref="A31:C31"/>
    <mergeCell ref="A29:C30"/>
    <mergeCell ref="A33:A34"/>
    <mergeCell ref="B33:B3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7">
    <cfRule type="containsText" dxfId="8" priority="12" operator="containsText" text="DATA">
      <formula>NOT(ISERROR(SEARCH("DATA",C33)))</formula>
    </cfRule>
  </conditionalFormatting>
  <conditionalFormatting sqref="C39">
    <cfRule type="containsText" dxfId="7" priority="9" operator="containsText" text="DATA">
      <formula>NOT(ISERROR(SEARCH("DATA",C39)))</formula>
    </cfRule>
  </conditionalFormatting>
  <conditionalFormatting sqref="C41">
    <cfRule type="containsText" dxfId="6" priority="8" operator="containsText" text="DATA">
      <formula>NOT(ISERROR(SEARCH("DATA",C41)))</formula>
    </cfRule>
  </conditionalFormatting>
  <conditionalFormatting sqref="C43:C45">
    <cfRule type="containsText" dxfId="5" priority="6" operator="containsText" text="DATA">
      <formula>NOT(ISERROR(SEARCH("DATA",C43)))</formula>
    </cfRule>
  </conditionalFormatting>
  <conditionalFormatting sqref="C47:C48">
    <cfRule type="containsText" dxfId="4" priority="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C48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C35 C39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10" t="s">
        <v>1879</v>
      </c>
      <c r="C12" s="310"/>
    </row>
    <row r="13" spans="1:3" ht="13.5" customHeight="1" x14ac:dyDescent="0.3">
      <c r="A13" s="6" t="s">
        <v>653</v>
      </c>
      <c r="B13" s="310" t="s">
        <v>1840</v>
      </c>
      <c r="C13" s="310"/>
    </row>
    <row r="14" spans="1:3" ht="25.5" customHeight="1" x14ac:dyDescent="0.3">
      <c r="A14" s="6" t="s">
        <v>654</v>
      </c>
      <c r="B14" s="310" t="s">
        <v>1840</v>
      </c>
      <c r="C14" s="310"/>
    </row>
    <row r="15" spans="1:3" ht="12.75" customHeight="1" x14ac:dyDescent="0.3">
      <c r="A15" s="6" t="s">
        <v>655</v>
      </c>
      <c r="B15" s="310" t="s">
        <v>1840</v>
      </c>
      <c r="C15" s="310"/>
    </row>
    <row r="16" spans="1:3" ht="15" customHeight="1" x14ac:dyDescent="0.3">
      <c r="A16" s="6" t="s">
        <v>656</v>
      </c>
      <c r="B16" s="310" t="s">
        <v>661</v>
      </c>
      <c r="C16" s="310"/>
    </row>
    <row r="17" spans="1:4" ht="13.5" customHeight="1" x14ac:dyDescent="0.3">
      <c r="A17" s="6" t="s">
        <v>657</v>
      </c>
      <c r="B17" s="310"/>
      <c r="C17" s="310"/>
    </row>
    <row r="18" spans="1:4" ht="11.25" customHeight="1" x14ac:dyDescent="0.3">
      <c r="A18" s="310" t="s">
        <v>658</v>
      </c>
      <c r="B18" s="6" t="s">
        <v>662</v>
      </c>
      <c r="C18" s="7" t="s">
        <v>1872</v>
      </c>
      <c r="D18" s="3"/>
    </row>
    <row r="19" spans="1:4" ht="11.25" customHeight="1" x14ac:dyDescent="0.3">
      <c r="A19" s="310"/>
      <c r="B19" s="6" t="s">
        <v>663</v>
      </c>
      <c r="C19" s="6" t="s">
        <v>1840</v>
      </c>
    </row>
    <row r="20" spans="1:4" ht="11.25" customHeight="1" x14ac:dyDescent="0.3">
      <c r="A20" s="310"/>
      <c r="B20" s="6" t="s">
        <v>664</v>
      </c>
      <c r="C20" s="7" t="s">
        <v>1873</v>
      </c>
      <c r="D20" s="3"/>
    </row>
    <row r="21" spans="1:4" ht="11.25" customHeight="1" x14ac:dyDescent="0.3">
      <c r="A21" s="310"/>
      <c r="B21" s="6" t="s">
        <v>665</v>
      </c>
      <c r="C21" s="6" t="s">
        <v>668</v>
      </c>
    </row>
    <row r="22" spans="1:4" ht="11.25" customHeight="1" x14ac:dyDescent="0.3">
      <c r="A22" s="310"/>
      <c r="B22" s="6" t="s">
        <v>666</v>
      </c>
      <c r="C22" s="6" t="s">
        <v>668</v>
      </c>
    </row>
    <row r="23" spans="1:4" ht="11.25" customHeight="1" x14ac:dyDescent="0.3">
      <c r="A23" s="310"/>
      <c r="B23" s="6" t="s">
        <v>667</v>
      </c>
      <c r="C23" s="6" t="s">
        <v>668</v>
      </c>
    </row>
    <row r="24" spans="1:4" x14ac:dyDescent="0.3">
      <c r="A24" s="6" t="s">
        <v>659</v>
      </c>
      <c r="B24" s="310"/>
      <c r="C24" s="310"/>
    </row>
    <row r="25" spans="1:4" ht="19.5" customHeight="1" x14ac:dyDescent="0.3">
      <c r="A25" s="6" t="s">
        <v>660</v>
      </c>
      <c r="B25" s="310"/>
      <c r="C25" s="31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D51" sqref="D51"/>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26" t="s">
        <v>1876</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1857</v>
      </c>
    </row>
    <row r="10" spans="1:3" ht="30" x14ac:dyDescent="0.25">
      <c r="A10" s="11" t="s">
        <v>1854</v>
      </c>
      <c r="B10" t="s">
        <v>187</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109</v>
      </c>
      <c r="B59" s="3" t="s">
        <v>687</v>
      </c>
      <c r="C59" s="12" t="s">
        <v>1821</v>
      </c>
      <c r="D59" s="12" t="s">
        <v>110</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1798</v>
      </c>
      <c r="B110" s="12" t="s">
        <v>65</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1834</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1825</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7c6a674a-e34f-4e31-96b2-0a6377300578"/>
    <ds:schemaRef ds:uri="http://purl.org/dc/dcmitype/"/>
    <ds:schemaRef ds:uri="http://schemas.microsoft.com/office/2006/metadata/properties"/>
    <ds:schemaRef ds:uri="http://schemas.microsoft.com/office/2006/documentManagement/types"/>
    <ds:schemaRef ds:uri="http://schemas.openxmlformats.org/package/2006/metadata/core-properties"/>
    <ds:schemaRef ds:uri="425219ba-412a-444d-aba8-f4226b7dc4fc"/>
    <ds:schemaRef ds:uri="http://purl.org/dc/terms/"/>
    <ds:schemaRef ds:uri="http://www.w3.org/XML/1998/namespac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2022-09-23T14:00:12Z</cp:lastPrinted>
  <dcterms:created xsi:type="dcterms:W3CDTF">2020-10-26T15:44:11Z</dcterms:created>
  <dcterms:modified xsi:type="dcterms:W3CDTF">2024-07-04T07:58:21Z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