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IA TERZIGNO\"/>
    </mc:Choice>
  </mc:AlternateContent>
  <xr:revisionPtr revIDLastSave="0" documentId="13_ncr:1_{F001BA47-C586-469D-A4AF-F05D659CA6FA}" xr6:coauthVersionLast="47" xr6:coauthVersionMax="47" xr10:uidLastSave="{00000000-0000-0000-0000-000000000000}"/>
  <bookViews>
    <workbookView xWindow="1605" yWindow="375" windowWidth="49425" windowHeight="20430"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<sst xmlns="http://schemas.openxmlformats.org/spreadsheetml/2006/main" count="4532" uniqueCount="1880">
  <si>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</si>
  <si>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</si>
  <si>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</si>
  <si>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</si>
  <si>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</si>
  <si>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</si>
  <si>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</si>
  <si>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</si>
  <si>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</si>
  <si>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</si>
  <si>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</si>
  <si>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</si>
  <si>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</si>
  <si>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</si>
  <si>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</si>
  <si>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</si>
  <si>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</si>
  <si>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</si>
  <si>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</si>
  <si>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</si>
  <si>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</si>
  <si>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</si>
  <si>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</si>
  <si>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</si>
  <si>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</si>
  <si>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</si>
  <si>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</si>
  <si>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</si>
  <si>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</si>
  <si>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</si>
  <si>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</si>
  <si>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</si>
  <si>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</si>
  <si>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</si>
  <si>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</si>
  <si>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</si>
  <si>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</si>
  <si>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</si>
  <si>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</si>
  <si>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</si>
  <si>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</si>
  <si>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</si>
  <si>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</si>
  <si>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</si>
  <si>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</si>
  <si>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</si>
  <si>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</si>
  <si>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</si>
  <si>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</si>
  <si>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</si>
  <si>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</si>
  <si>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</si>
  <si>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</si>
  <si>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</si>
  <si>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</si>
  <si>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</si>
  <si>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</si>
  <si>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</si>
  <si>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</si>
  <si>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</si>
  <si>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</si>
  <si>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</si>
  <si>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</si>
  <si>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</si>
  <si>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</si>
  <si>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</si>
  <si>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</si>
  <si>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</si>
  <si>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</si>
  <si>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</si>
  <si>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</si>
  <si>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</si>
  <si>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</si>
  <si>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</si>
  <si>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</si>
  <si>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</si>
  <si>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</si>
  <si>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</si>
  <si>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</si>
  <si>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</si>
  <si>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</si>
  <si>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</si>
  <si>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</si>
  <si>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</si>
  <si>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</si>
  <si>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</si>
  <si>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</si>
  <si>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</si>
  <si>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</si>
  <si>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</si>
  <si>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</si>
  <si>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</si>
  <si>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</si>
  <si>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</si>
  <si>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</si>
  <si>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</si>
  <si>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</si>
  <si>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</si>
  <si>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</si>
  <si>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</si>
  <si>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</si>
  <si>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</si>
  <si>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</si>
  <si>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</si>
  <si>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</si>
  <si>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</si>
  <si>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</si>
  <si>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</si>
  <si>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</si>
  <si>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</si>
  <si>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</si>
  <si>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</si>
  <si>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</si>
  <si>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</si>
  <si>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</si>
  <si>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</si>
  <si>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</si>
  <si>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</si>
  <si>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</si>
  <si>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</si>
  <si>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</si>
  <si>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</si>
  <si>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</si>
  <si>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</si>
  <si>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</si>
  <si>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</si>
  <si>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</si>
  <si>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</si>
  <si>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</si>
  <si>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</si>
  <si>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</si>
  <si>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</si>
  <si>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</si>
  <si>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</si>
  <si>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</si>
  <si>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</si>
  <si>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</si>
  <si>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</si>
  <si>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</si>
  <si>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</si>
  <si>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</si>
  <si>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</si>
  <si>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</si>
  <si>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</si>
  <si>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</si>
  <si>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</si>
  <si>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</si>
  <si>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</si>
  <si>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</si>
  <si>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</si>
  <si>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</si>
  <si>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</si>
  <si>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</si>
  <si>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</si>
  <si>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</si>
  <si>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</si>
  <si>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</si>
  <si>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</si>
  <si>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</si>
  <si>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</si>
  <si>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</si>
  <si>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</si>
  <si>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</si>
  <si>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</si>
  <si>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</si>
  <si>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</si>
  <si>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</si>
  <si>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</si>
  <si>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</si>
  <si>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</si>
  <si>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</si>
  <si>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</si>
  <si>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</si>
  <si>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</si>
  <si>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</si>
  <si>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</si>
  <si>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</si>
  <si>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</si>
  <si>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</si>
  <si>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</si>
  <si>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</si>
  <si>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</si>
  <si>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</si>
  <si>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</si>
  <si>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</si>
  <si>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</si>
  <si>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</si>
  <si>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</si>
  <si>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</si>
  <si>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</si>
  <si>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</si>
  <si>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</si>
  <si>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</si>
  <si>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</si>
  <si>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</si>
  <si>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</si>
  <si>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</si>
  <si>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</si>
  <si>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</si>
  <si>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</si>
  <si>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</si>
  <si>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</si>
  <si>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</si>
  <si>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</si>
  <si>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</si>
  <si>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</si>
  <si>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</si>
  <si>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</si>
  <si>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</si>
  <si>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</si>
  <si>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</si>
  <si>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</si>
  <si>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</si>
  <si>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</si>
  <si>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</si>
  <si>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</si>
  <si>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</si>
  <si>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</si>
  <si>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</si>
  <si>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</si>
  <si>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</si>
  <si>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</si>
  <si>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</si>
  <si>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</si>
  <si>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</si>
  <si>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</si>
  <si>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</si>
  <si>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</si>
  <si>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</si>
  <si>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</si>
  <si>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</si>
  <si>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</si>
  <si>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</si>
  <si>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</si>
  <si>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</si>
  <si>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</si>
  <si>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</si>
  <si>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</si>
  <si>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</si>
  <si>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</si>
  <si>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</si>
  <si>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</si>
  <si>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</si>
  <si>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</si>
  <si>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</si>
  <si>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</si>
  <si>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</si>
  <si>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</si>
  <si>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</si>
  <si>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</si>
  <si>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</si>
  <si>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</si>
  <si>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</si>
  <si>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</si>
  <si>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</si>
  <si>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</si>
  <si>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</si>
  <si>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</si>
  <si>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</si>
  <si>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</si>
  <si>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</si>
  <si>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</si>
  <si>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</si>
  <si>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</si>
  <si>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</si>
  <si>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</si>
  <si>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</si>
  <si>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</si>
  <si>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</si>
  <si>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</si>
  <si>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</si>
  <si>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</si>
  <si>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</si>
  <si>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</si>
  <si>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</si>
  <si>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</si>
  <si>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</si>
  <si>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</si>
  <si>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</si>
  <si>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</si>
  <si>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</si>
  <si>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</si>
  <si>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</si>
  <si>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</si>
  <si>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</si>
  <si>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</si>
  <si>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</si>
  <si>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</si>
  <si>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</si>
  <si>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</si>
  <si>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</si>
  <si>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</si>
  <si>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</si>
  <si>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</si>
  <si>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</si>
  <si>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</si>
  <si>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</si>
  <si>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</si>
  <si>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</si>
  <si>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</si>
  <si>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</si>
  <si>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</si>
  <si>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</si>
  <si>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</si>
  <si>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</si>
  <si>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</si>
  <si>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</si>
  <si>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</si>
  <si>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</si>
  <si>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</si>
  <si>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</si>
  <si>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</si>
  <si>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</si>
  <si>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</si>
  <si>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</si>
  <si>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</si>
  <si>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</si>
  <si>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</si>
  <si>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</si>
  <si>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</si>
  <si>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</si>
  <si>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</si>
  <si>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</si>
  <si>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</si>
  <si>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</si>
  <si>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</si>
  <si>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</si>
  <si>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</si>
  <si>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</si>
  <si>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</si>
  <si>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</si>
  <si>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</si>
  <si>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</si>
  <si>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</si>
  <si>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</si>
  <si>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</si>
  <si>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</si>
  <si>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</si>
  <si>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</si>
  <si>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</si>
  <si>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</si>
  <si>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</si>
  <si>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</si>
  <si>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</si>
  <si>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</si>
  <si>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</si>
  <si>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</si>
  <si>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</si>
  <si>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</si>
  <si>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</si>
  <si>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</si>
  <si>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</si>
  <si>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</si>
  <si>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</si>
  <si>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</si>
  <si>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</si>
  <si>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</si>
  <si>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</si>
  <si>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</si>
  <si>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</si>
  <si>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</si>
  <si>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</si>
  <si>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</si>
  <si>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</si>
  <si>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</si>
  <si>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</si>
  <si>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</si>
  <si>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</si>
  <si>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</si>
  <si>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</si>
  <si>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</si>
  <si>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</si>
  <si>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</si>
  <si>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</si>
  <si>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</si>
  <si>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</si>
  <si>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</si>
  <si>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</si>
  <si>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</si>
  <si>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</si>
  <si>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</si>
  <si>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</si>
  <si>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</si>
  <si>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</si>
  <si>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</si>
  <si>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</si>
  <si>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</si>
  <si>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</si>
  <si>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</si>
  <si>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</si>
  <si>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</si>
  <si>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</si>
  <si>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</si>
  <si>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</si>
  <si>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</si>
  <si>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</si>
  <si>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</si>
  <si>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</si>
  <si>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</si>
  <si>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</si>
  <si>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</si>
  <si>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</si>
  <si>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</si>
  <si>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</si>
  <si>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</si>
  <si>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</si>
  <si>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</si>
  <si>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</si>
  <si>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</si>
  <si>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</si>
  <si>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</si>
  <si>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</si>
  <si>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</si>
  <si>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</si>
  <si>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</si>
  <si>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</si>
  <si>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</si>
  <si>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</si>
  <si>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</si>
  <si>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</si>
  <si>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</si>
  <si>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</si>
  <si>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</si>
  <si>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</si>
  <si>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</si>
  <si>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</si>
  <si>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</si>
  <si>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</si>
  <si>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</si>
  <si>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</si>
  <si>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</si>
  <si>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</si>
  <si>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</si>
  <si>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</si>
  <si>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</si>
  <si>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</si>
  <si>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</si>
  <si>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</si>
  <si>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</si>
  <si>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</si>
  <si>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</si>
  <si>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</si>
  <si>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</si>
  <si>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</si>
  <si>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</si>
  <si>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</si>
  <si>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</si>
  <si>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</si>
  <si>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</si>
  <si>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</si>
  <si>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</si>
  <si>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</si>
  <si>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</si>
  <si>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</si>
  <si>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</si>
  <si>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</si>
  <si>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</si>
  <si>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</si>
  <si>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</si>
  <si>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</si>
  <si>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</si>
  <si>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</si>
  <si>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</si>
  <si>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</si>
  <si>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</si>
  <si>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</si>
  <si>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</si>
  <si>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</si>
  <si>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</si>
  <si>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</si>
  <si>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</si>
  <si>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</si>
  <si>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</si>
  <si>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</si>
  <si>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</si>
  <si>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</si>
  <si>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</si>
  <si>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</si>
  <si>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</si>
  <si>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</si>
  <si>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</si>
  <si>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</si>
  <si>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</si>
  <si>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</si>
  <si>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</si>
  <si>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</si>
  <si>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</si>
  <si>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</si>
  <si>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</si>
  <si>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</si>
  <si>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</si>
  <si>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</si>
  <si>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</si>
  <si>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</si>
  <si>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</si>
  <si>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</si>
  <si>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</si>
  <si>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</si>
  <si>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</si>
  <si>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</si>
  <si>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</si>
  <si>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</si>
  <si>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</si>
  <si>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</si>
  <si>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</si>
  <si>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</si>
  <si>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</si>
  <si>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</si>
  <si>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</si>
  <si>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</si>
  <si>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</si>
  <si>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</si>
  <si>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</si>
  <si>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</si>
  <si>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</si>
  <si>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</si>
  <si>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</si>
  <si>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</si>
  <si>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</si>
  <si>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</si>
  <si>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</si>
  <si>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</si>
  <si>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</si>
  <si>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</si>
  <si>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</si>
  <si>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</si>
  <si>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</si>
  <si>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</si>
  <si>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</si>
  <si>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</si>
  <si>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</si>
  <si>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</si>
  <si>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</si>
  <si>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</si>
  <si>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</si>
  <si>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</si>
  <si>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</si>
  <si>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</si>
  <si>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</si>
  <si>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</si>
  <si>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</si>
  <si>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</si>
  <si>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</si>
  <si>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</si>
  <si>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</si>
  <si>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</si>
  <si>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</si>
  <si>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</si>
  <si>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</si>
  <si>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</si>
  <si>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</si>
  <si>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</si>
  <si>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</si>
  <si>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</si>
  <si>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</si>
  <si>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</si>
  <si>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</si>
  <si>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</si>
  <si>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</si>
  <si>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</si>
  <si>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</si>
  <si>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</si>
  <si>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</si>
  <si>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</si>
  <si>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</si>
  <si>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</si>
  <si>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</si>
  <si>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</si>
  <si>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</si>
  <si>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</si>
  <si>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</si>
  <si>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</si>
  <si>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</si>
  <si>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</si>
  <si>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</si>
  <si>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</si>
  <si>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</si>
  <si>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</si>
  <si>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</si>
  <si>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</si>
  <si>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</si>
  <si>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</si>
  <si>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</si>
  <si>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</si>
  <si>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</si>
  <si>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</si>
  <si>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</si>
  <si>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</si>
  <si>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</si>
  <si>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</si>
  <si>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</si>
  <si>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</si>
  <si>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</si>
  <si>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</si>
  <si>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</si>
  <si>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</si>
  <si>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</si>
  <si>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</si>
  <si>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</si>
  <si>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</si>
  <si>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</si>
  <si>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</si>
  <si>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</si>
  <si>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</si>
  <si>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</si>
  <si>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</si>
  <si>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</si>
  <si>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</si>
  <si>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</si>
  <si>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</si>
  <si>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</si>
  <si>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</si>
  <si>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</si>
  <si>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</si>
  <si>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</si>
  <si>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</si>
  <si>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</si>
  <si>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</si>
  <si>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</si>
  <si>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</si>
  <si>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</si>
  <si>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</si>
  <si>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</si>
  <si>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</si>
  <si>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</si>
  <si>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</si>
  <si>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</si>
  <si>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</si>
  <si>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</si>
  <si>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</si>
  <si>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</si>
  <si>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</si>
  <si>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</si>
  <si>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</si>
  <si>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</si>
  <si>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</si>
  <si>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</si>
  <si>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</si>
  <si>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</si>
  <si>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</si>
  <si>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</si>
  <si>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</si>
  <si>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</si>
  <si>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</si>
  <si>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</si>
  <si>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</si>
  <si>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</si>
  <si>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</si>
  <si>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</si>
  <si>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</si>
  <si>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</si>
  <si>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</si>
  <si>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</si>
  <si>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</si>
  <si>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</si>
  <si>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</si>
  <si>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</si>
  <si>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</si>
  <si>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</si>
  <si>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</si>
  <si>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</si>
  <si>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</si>
  <si>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</si>
  <si>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</si>
  <si>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</si>
  <si>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</si>
  <si>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</si>
  <si>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</si>
  <si>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</si>
  <si>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</si>
  <si>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</si>
  <si>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</si>
  <si>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</si>
  <si>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</si>
  <si>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</si>
  <si>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</si>
  <si>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</si>
  <si>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</si>
  <si>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</si>
  <si>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</si>
  <si>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</si>
  <si>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</si>
  <si>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</si>
  <si>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</si>
  <si>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</si>
  <si>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</si>
  <si>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</si>
  <si>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</si>
  <si>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</si>
  <si>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</si>
  <si>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</si>
  <si>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</si>
  <si>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</si>
  <si>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</si>
  <si>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</si>
  <si>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</si>
  <si>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</si>
  <si>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</si>
  <si>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</si>
  <si>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</si>
  <si>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</si>
  <si>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</si>
  <si>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</si>
  <si>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</si>
  <si>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</si>
  <si>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</si>
  <si>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</si>
  <si>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</si>
  <si>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</si>
  <si>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</si>
  <si>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</si>
  <si>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</si>
  <si>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</si>
  <si>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</si>
  <si>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</si>
  <si>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</si>
  <si>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</si>
  <si>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</si>
  <si>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</si>
  <si>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</si>
  <si>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</si>
  <si>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</si>
  <si>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</si>
  <si>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</si>
  <si>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</si>
  <si>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</si>
  <si>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</si>
  <si>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</si>
  <si>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</si>
  <si>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</si>
  <si>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</si>
  <si>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</si>
  <si>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</si>
  <si>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</si>
  <si>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</si>
  <si>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</si>
  <si>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</si>
  <si>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</si>
  <si>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</si>
  <si>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</si>
  <si>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</si>
  <si>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</si>
  <si>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</si>
  <si>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</si>
  <si>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</si>
  <si>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</si>
  <si>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</si>
  <si>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</si>
  <si>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</si>
  <si>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</si>
  <si>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</si>
  <si>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</si>
  <si>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</si>
  <si>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</si>
  <si>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</si>
  <si>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</si>
  <si>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</si>
  <si>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</si>
  <si>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</si>
  <si>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</si>
  <si>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</si>
  <si>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</si>
  <si>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</si>
  <si>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</si>
  <si>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</si>
  <si>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</si>
  <si>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</si>
  <si>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</si>
  <si>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</si>
  <si>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</si>
  <si>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</si>
  <si>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</si>
  <si>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</si>
  <si>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</si>
  <si>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</si>
  <si>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</si>
  <si>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</si>
  <si>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</si>
  <si>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</si>
  <si>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</si>
  <si>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</si>
  <si>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</si>
  <si>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</si>
  <si>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</si>
  <si>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</si>
  <si>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</si>
  <si>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</si>
  <si>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</si>
  <si>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</si>
  <si>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</si>
  <si>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</si>
  <si>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</si>
  <si>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</si>
  <si>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</si>
  <si>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</si>
  <si>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</si>
  <si>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</si>
  <si>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</si>
  <si>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</si>
  <si>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</si>
  <si>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</si>
  <si>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</si>
  <si>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</si>
  <si>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</si>
  <si>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</si>
  <si>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</si>
  <si>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</si>
  <si>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</si>
  <si>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</si>
  <si>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</si>
  <si>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</si>
  <si>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</si>
  <si>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</si>
  <si>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</si>
  <si>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</si>
  <si>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</si>
  <si>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</si>
  <si>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</si>
  <si>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</si>
  <si>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</si>
  <si>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</si>
  <si>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</si>
  <si>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</si>
  <si>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</si>
  <si>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</si>
  <si>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</si>
  <si>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</si>
  <si>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</si>
  <si>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</si>
  <si>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</si>
  <si>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</si>
  <si>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</si>
  <si>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</si>
  <si>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</si>
  <si>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</si>
  <si>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</si>
  <si>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</si>
  <si>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</si>
  <si>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</si>
  <si>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</si>
  <si>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</si>
  <si>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</si>
  <si>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</si>
  <si>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</si>
  <si>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</si>
  <si>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</si>
  <si>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</si>
  <si>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</si>
  <si>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</si>
  <si>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</si>
  <si>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</si>
  <si>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</si>
  <si>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</si>
  <si>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</si>
  <si>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</si>
  <si>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</si>
  <si>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</si>
  <si>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</si>
  <si>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</si>
  <si>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</si>
  <si>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</si>
  <si>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</si>
  <si>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</si>
  <si>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</si>
  <si>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</si>
  <si>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</si>
  <si>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</si>
  <si>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</si>
  <si>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</si>
  <si>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</si>
  <si>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</si>
  <si>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</si>
  <si>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</si>
  <si>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</si>
  <si>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</si>
  <si>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</si>
  <si>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</si>
  <si>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</si>
  <si>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</si>
  <si>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</si>
  <si>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</si>
  <si>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</si>
  <si>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</si>
  <si>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</si>
  <si>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</si>
  <si>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</si>
  <si>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</si>
  <si>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</si>
  <si>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</si>
  <si>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</si>
  <si>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</si>
  <si>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</si>
  <si>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</si>
  <si>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</si>
  <si>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</si>
  <si>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</si>
  <si>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</si>
  <si>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</si>
  <si>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</si>
  <si>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</si>
  <si>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</si>
  <si>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</si>
  <si>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</si>
  <si>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</si>
  <si>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</si>
  <si>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</si>
  <si>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</si>
  <si>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</si>
  <si>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</si>
  <si>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</si>
  <si>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</si>
  <si>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</si>
  <si>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</si>
  <si>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</si>
  <si>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</si>
  <si>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</si>
  <si>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</si>
  <si>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</si>
  <si>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</si>
  <si>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</si>
  <si>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</si>
  <si>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</si>
  <si>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</si>
  <si>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</si>
  <si>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</si>
  <si>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</si>
  <si>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</si>
  <si>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</si>
  <si>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</si>
  <si>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</si>
  <si>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</si>
  <si>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</si>
  <si>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</si>
  <si>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</si>
  <si>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</si>
  <si>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</si>
  <si>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</si>
  <si>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</si>
  <si>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</si>
  <si>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</si>
  <si>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</si>
  <si>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</si>
  <si>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</si>
  <si>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</si>
  <si>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</si>
  <si>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</si>
  <si>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</si>
  <si>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</si>
  <si>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</si>
  <si>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</si>
  <si>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</si>
  <si>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</si>
  <si>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</si>
  <si>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</si>
  <si>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</si>
  <si>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</si>
  <si>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</si>
  <si>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</si>
  <si>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</si>
  <si>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</si>
  <si>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</si>
  <si>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</si>
  <si>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</si>
  <si>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</si>
  <si>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</si>
  <si>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</si>
  <si>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</si>
  <si>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</si>
  <si>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</si>
  <si>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</si>
  <si>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</si>
  <si>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</si>
  <si>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</si>
  <si>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</si>
  <si>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</si>
  <si>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</si>
  <si>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</si>
  <si>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</si>
  <si>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</si>
  <si>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</si>
  <si>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</si>
  <si>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</si>
  <si>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</si>
  <si>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</si>
  <si>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</si>
  <si>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</si>
  <si>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</si>
  <si>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</si>
  <si>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</si>
  <si>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</si>
  <si>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</si>
  <si>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</si>
  <si>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</si>
  <si>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</si>
  <si>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</si>
  <si>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</si>
  <si>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</si>
  <si>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</si>
  <si>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</si>
  <si>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</si>
  <si>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</si>
  <si>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</si>
  <si>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</si>
  <si>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</si>
  <si>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</si>
  <si>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</si>
  <si>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</si>
  <si>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</si>
  <si>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</si>
  <si>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</si>
  <si>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</si>
  <si>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</si>
  <si>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</si>
  <si>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</si>
  <si>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</si>
  <si>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</si>
  <si>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</si>
  <si>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</si>
  <si>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</si>
  <si>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</si>
  <si>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</si>
  <si>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</si>
  <si>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</si>
  <si>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</si>
  <si>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</si>
  <si>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</si>
  <si>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</si>
  <si>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</si>
  <si>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</si>
  <si>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</si>
  <si>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</si>
  <si>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</si>
  <si>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</si>
  <si>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</si>
  <si>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</si>
  <si>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</si>
  <si>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</si>
  <si>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</si>
  <si>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</si>
  <si>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</si>
  <si>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</si>
  <si>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</si>
  <si>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</si>
  <si>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</si>
  <si>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</si>
  <si>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</si>
  <si>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</si>
  <si>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</si>
  <si>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</si>
  <si>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</si>
  <si>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</si>
  <si>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</si>
  <si>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</si>
  <si>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</si>
  <si>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</si>
  <si>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</si>
  <si>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</si>
  <si>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</si>
  <si>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</si>
  <si>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</si>
  <si>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</si>
  <si>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</si>
  <si>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</si>
  <si>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</si>
  <si>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</si>
  <si>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</si>
  <si>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</si>
  <si>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</si>
  <si>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</si>
  <si>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</si>
  <si>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</si>
  <si>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</si>
  <si>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</si>
  <si>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</si>
  <si>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</si>
  <si>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</si>
  <si>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</si>
  <si>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</si>
  <si>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</si>
  <si>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</si>
  <si>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</si>
  <si>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</si>
  <si>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</si>
  <si>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</si>
  <si>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</si>
  <si>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</si>
  <si>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</si>
  <si>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</si>
  <si>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</si>
  <si>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</si>
  <si>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</si>
  <si>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</si>
  <si>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</si>
  <si>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</si>
  <si>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</si>
  <si>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</si>
  <si>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</si>
  <si>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</si>
  <si>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</si>
  <si>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</si>
  <si>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</si>
  <si>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</si>
  <si>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</si>
  <si>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</si>
  <si>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</si>
  <si>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</si>
  <si>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</si>
  <si>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</si>
  <si>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</si>
  <si>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</si>
  <si>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</si>
  <si>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</si>
  <si>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</si>
  <si>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</si>
  <si>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</si>
  <si>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</si>
  <si>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</si>
  <si>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</si>
  <si>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</si>
  <si>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</si>
  <si>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</si>
  <si>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</si>
  <si>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</si>
  <si>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</si>
  <si>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</si>
  <si>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</si>
  <si>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</si>
  <si>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</si>
  <si>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</si>
  <si>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</si>
  <si>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</si>
  <si>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</si>
  <si>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</si>
  <si>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</si>
  <si>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</si>
  <si>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</si>
  <si>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</si>
  <si>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</si>
  <si>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</si>
  <si>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</si>
  <si>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</si>
  <si>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</si>
  <si>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</si>
  <si>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</si>
  <si>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</si>
  <si>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</si>
  <si>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</si>
  <si>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</si>
  <si>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</si>
  <si>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</si>
  <si>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</si>
  <si>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</si>
  <si>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</si>
  <si>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</si>
  <si>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</si>
  <si>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</si>
  <si>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</si>
  <si>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</si>
  <si>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</si>
  <si>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</si>
  <si>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</si>
  <si>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</si>
  <si>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</si>
  <si>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</si>
  <si>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</si>
  <si>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</si>
  <si>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</si>
  <si>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</si>
  <si>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</si>
  <si>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</si>
  <si>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</si>
  <si>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</si>
  <si>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</si>
  <si>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</si>
  <si>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</si>
  <si>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</si>
  <si>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</si>
  <si>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</si>
  <si>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</si>
  <si>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</si>
  <si>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</si>
  <si>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</si>
  <si>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</si>
  <si>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</si>
  <si>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</si>
  <si>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</si>
  <si>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</si>
  <si>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</si>
  <si>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</si>
  <si>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</si>
  <si>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</si>
  <si>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</si>
  <si>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</si>
  <si>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</si>
  <si>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</si>
  <si>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</si>
  <si>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</si>
  <si>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</si>
  <si>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</si>
  <si>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</si>
  <si>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</si>
  <si>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</si>
  <si>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</si>
  <si>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</si>
  <si>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</si>
  <si>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</si>
  <si>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</si>
  <si>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</si>
  <si>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</si>
  <si>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</si>
  <si>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</si>
  <si>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</si>
  <si>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</si>
  <si>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</si>
  <si>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</si>
  <si>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</si>
  <si>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</si>
  <si>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</si>
  <si>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</si>
  <si>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</si>
  <si>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</si>
  <si>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</si>
  <si>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</si>
  <si>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</si>
  <si>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</si>
  <si>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</si>
  <si>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</si>
  <si>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</si>
  <si>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</si>
  <si>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</si>
  <si>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</si>
  <si>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</si>
  <si>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</si>
  <si>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</si>
  <si>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</si>
  <si>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</si>
  <si>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</si>
  <si>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</si>
  <si>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</si>
  <si>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</si>
  <si>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</si>
  <si>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</si>
  <si>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</si>
  <si>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</si>
  <si>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</si>
  <si>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</si>
  <si>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</si>
  <si>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</si>
  <si>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</si>
  <si>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</si>
  <si>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</si>
  <si>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</si>
  <si>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</si>
  <si>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</si>
  <si>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</si>
  <si>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</si>
  <si>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</si>
  <si>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</si>
  <si>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</si>
  <si>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</si>
  <si>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</si>
  <si>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</si>
  <si>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</si>
  <si>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</si>
  <si>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</si>
  <si>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</si>
  <si>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</si>
  <si>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</si>
  <si>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</si>
  <si>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</si>
  <si>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</si>
  <si>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</si>
  <si>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</si>
  <si>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</si>
  <si>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</si>
  <si>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</si>
  <si>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</si>
  <si>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</si>
  <si>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</si>
  <si>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</si>
  <si>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</si>
  <si>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</si>
  <si>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</si>
  <si>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</si>
  <si>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</si>
  <si>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</si>
  <si>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</si>
  <si>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</si>
  <si>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</si>
  <si>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</si>
  <si>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</si>
  <si>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</si>
  <si>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</si>
  <si>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</si>
  <si>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</si>
  <si>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</si>
  <si>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</si>
  <si>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</si>
  <si>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</si>
  <si>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</si>
  <si>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</si>
  <si>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</si>
  <si>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</si>
  <si>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</si>
  <si>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</si>
  <si>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</si>
  <si>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</si>
  <si>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</si>
  <si>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</si>
  <si>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</si>
  <si>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</si>
  <si>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</si>
  <si>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</si>
  <si>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</si>
  <si>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</si>
  <si>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</si>
  <si>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</si>
  <si>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</si>
  <si>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</si>
  <si>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</si>
  <si>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</si>
  <si>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</si>
  <si>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</si>
  <si>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</si>
  <si>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</si>
  <si>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</si>
  <si>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</si>
  <si>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</si>
  <si>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</si>
  <si>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</si>
  <si>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</si>
  <si>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</si>
  <si>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</si>
  <si>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</si>
  <si>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</si>
  <si>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</si>
  <si>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</si>
  <si>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</si>
  <si>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</si>
  <si>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</si>
  <si>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</si>
  <si>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</si>
  <si>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</si>
  <si>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</si>
  <si>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</si>
  <si>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</si>
  <si>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</si>
  <si>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</si>
  <si>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</si>
  <si>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</si>
  <si>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</si>
  <si>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</si>
  <si>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</si>
  <si>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</si>
  <si>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</si>
  <si>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</si>
  <si>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</si>
  <si>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</si>
  <si>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</si>
  <si>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</si>
  <si>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</si>
  <si>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</si>
  <si>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</si>
  <si>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</si>
  <si>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</si>
  <si>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</si>
  <si>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</si>
  <si>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</si>
  <si>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</si>
  <si>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</si>
  <si>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</si>
  <si>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</si>
  <si>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</si>
  <si>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</si>
  <si>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</si>
  <si>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</si>
  <si>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</si>
  <si>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</si>
  <si>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</si>
  <si>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</si>
  <si>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</si>
  <si>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</si>
  <si>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</si>
  <si>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</si>
  <si>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</si>
  <si>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</si>
  <si>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</si>
  <si>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</si>
  <si>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</si>
  <si>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</si>
  <si>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</si>
  <si>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</si>
  <si>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</si>
  <si>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</si>
  <si>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</si>
  <si>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</si>
  <si>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</si>
  <si>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</si>
  <si>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</si>
  <si>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</si>
  <si>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</si>
  <si>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</si>
  <si>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</si>
  <si>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</si>
  <si>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</si>
  <si>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</si>
  <si>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</si>
  <si>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</si>
  <si>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</si>
  <si>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</si>
  <si>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</si>
  <si>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</si>
  <si>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</si>
  <si>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</si>
  <si>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</si>
  <si>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</si>
  <si>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</si>
  <si>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</si>
  <si>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</si>
  <si>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</si>
  <si>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</si>
  <si>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</si>
  <si>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</si>
  <si>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</si>
  <si>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</si>
  <si>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</si>
  <si>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</si>
  <si>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</si>
  <si>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</si>
  <si>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</si>
  <si>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</si>
  <si>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</si>
  <si>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</si>
  <si>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</si>
  <si>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</si>
  <si>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</si>
  <si>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</si>
  <si>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</si>
  <si>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</si>
  <si>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</si>
  <si>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</si>
  <si>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</si>
  <si>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</si>
  <si>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</si>
  <si>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</si>
  <si>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</si>
  <si>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</si>
  <si>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</si>
  <si>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</si>
  <si>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</si>
  <si>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</si>
  <si>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</si>
  <si>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</si>
  <si>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</si>
  <si>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</si>
  <si>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</si>
  <si>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</si>
  <si>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</si>
  <si>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</si>
  <si>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</si>
  <si>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</si>
  <si>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</si>
  <si>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</si>
  <si>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</si>
  <si>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</si>
  <si>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</si>
  <si>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</si>
  <si>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</si>
  <si>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</si>
  <si>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</si>
  <si>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</si>
  <si>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</si>
  <si>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</si>
  <si>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</si>
  <si>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</si>
  <si>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</si>
  <si>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</si>
  <si>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</si>
  <si>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</si>
  <si>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</si>
  <si>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</si>
  <si>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</si>
  <si>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</si>
  <si>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</si>
  <si>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</si>
  <si>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</si>
  <si>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</si>
  <si>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</si>
  <si>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</si>
  <si>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</si>
  <si>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</si>
  <si>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</si>
  <si>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</si>
  <si>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</si>
  <si>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</si>
  <si>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</si>
  <si>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</si>
  <si>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</si>
  <si>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</si>
  <si>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</si>
  <si>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</si>
  <si>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</si>
  <si>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</si>
  <si>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</si>
  <si>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</si>
  <si>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</si>
  <si>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</si>
  <si>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</si>
  <si>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</si>
  <si>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</si>
  <si>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</si>
  <si>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</si>
  <si>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</si>
  <si>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</si>
  <si>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</si>
  <si>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</si>
  <si>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</si>
  <si>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</si>
  <si>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</si>
  <si>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</si>
  <si>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</si>
  <si>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</si>
  <si>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</si>
  <si>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</si>
  <si>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</si>
  <si>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</si>
  <si>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</si>
  <si>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</si>
  <si>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</si>
  <si>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</si>
  <si>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</si>
  <si>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</si>
  <si>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</si>
  <si>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</si>
  <si>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</si>
  <si>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</si>
  <si>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</si>
  <si>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</si>
  <si>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</si>
  <si>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</si>
  <si>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</si>
  <si>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</si>
  <si>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</si>
  <si>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</si>
  <si>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</si>
  <si>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</si>
  <si>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</si>
  <si>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</si>
  <si>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</si>
  <si>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</si>
  <si>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</si>
  <si>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</si>
  <si>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</si>
  <si>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</si>
  <si>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</si>
  <si>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</si>
  <si>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</si>
  <si>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</si>
  <si>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</si>
  <si>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</si>
  <si>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</si>
  <si>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</si>
  <si>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</si>
  <si>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</si>
  <si>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</si>
  <si>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</si>
  <si>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</si>
  <si>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</si>
  <si>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</si>
  <si>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</si>
  <si>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</si>
  <si>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</si>
  <si>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</si>
  <si>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</si>
  <si>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</si>
  <si>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</si>
  <si>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</si>
  <si>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</si>
  <si>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</si>
  <si>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</si>
  <si>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</si>
  <si>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</si>
  <si>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</si>
  <si>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</si>
  <si>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</si>
  <si>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</si>
  <si>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</si>
  <si>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</si>
  <si>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</si>
  <si>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</si>
  <si>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</si>
  <si>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</si>
  <si>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</si>
  <si>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</si>
  <si>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</si>
  <si>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</si>
  <si>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</si>
  <si>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</si>
  <si>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</si>
  <si>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</si>
  <si>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</si>
  <si>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</si>
  <si>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</si>
  <si>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</si>
  <si>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</si>
  <si>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</si>
  <si>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</si>
  <si>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</si>
  <si>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</si>
  <si>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</si>
  <si>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</si>
  <si>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</si>
  <si>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</si>
  <si>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</si>
  <si>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</si>
  <si>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</si>
  <si>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</si>
  <si>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</si>
  <si>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</si>
  <si>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</si>
  <si>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</si>
  <si>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</si>
  <si>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</si>
  <si>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</si>
  <si>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</si>
  <si>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</si>
  <si>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</si>
  <si>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</si>
  <si>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</si>
  <si>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</si>
  <si>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</si>
  <si>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</si>
  <si>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</si>
  <si>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</si>
  <si>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</si>
  <si>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</si>
  <si>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</si>
  <si>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</si>
  <si>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</si>
  <si>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</si>
  <si>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</si>
  <si>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</si>
  <si>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</si>
  <si>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</si>
  <si>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</si>
  <si>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</si>
  <si>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</si>
  <si>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</si>
  <si>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</si>
  <si>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</si>
  <si>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</si>
  <si>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</si>
  <si>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</si>
  <si>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</si>
  <si>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</si>
  <si>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</si>
  <si>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</si>
  <si>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</si>
  <si>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</si>
  <si>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</si>
  <si>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</si>
  <si>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</si>
  <si>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</si>
  <si>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</si>
  <si>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</si>
  <si>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</si>
  <si>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</si>
  <si>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</si>
  <si>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</si>
  <si>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</si>
  <si>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</si>
  <si>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</si>
  <si>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</si>
  <si>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</si>
  <si>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</si>
  <si>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</si>
  <si>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</si>
  <si>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</si>
  <si>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</si>
  <si>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</si>
  <si>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</si>
  <si>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</si>
  <si>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</si>
  <si>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</si>
  <si>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</si>
  <si>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</si>
  <si>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</si>
  <si>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</si>
  <si>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</si>
  <si>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</si>
  <si>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</si>
  <si>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</si>
  <si>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</si>
  <si>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</si>
  <si>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</si>
  <si>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</si>
  <si>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</si>
  <si>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</si>
  <si>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</si>
  <si>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</si>
  <si>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</si>
  <si>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</si>
  <si>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</si>
  <si>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</si>
  <si>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</si>
  <si>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</si>
  <si>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</si>
  <si>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</si>
  <si>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</si>
  <si>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</si>
  <si>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</si>
  <si>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</si>
  <si>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</si>
  <si>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</si>
  <si>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</si>
  <si>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</si>
  <si>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</si>
  <si>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</si>
  <si>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</si>
  <si>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</si>
  <si>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</si>
  <si>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</si>
  <si>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</si>
  <si>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</si>
  <si>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</si>
  <si>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</si>
  <si>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</si>
  <si>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</si>
  <si>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</si>
  <si>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</si>
  <si>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</si>
  <si>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</si>
  <si>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</si>
  <si>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</si>
  <si>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</si>
  <si>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</si>
  <si>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</si>
  <si>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</si>
  <si>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</si>
  <si>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</si>
  <si>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</si>
  <si>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</si>
  <si>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</si>
  <si>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</si>
  <si>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</si>
  <si>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</si>
  <si>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</si>
  <si>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</si>
  <si>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</si>
  <si>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</si>
  <si>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</si>
  <si>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</si>
  <si>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</si>
  <si>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</si>
  <si>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</si>
  <si>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</si>
  <si>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</si>
  <si>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</si>
  <si>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</si>
  <si>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</si>
  <si>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</si>
  <si>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</si>
  <si>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</si>
  <si>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</si>
  <si>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</si>
  <si>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</si>
  <si>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</si>
  <si>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</si>
  <si>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</si>
  <si>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</si>
  <si>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</si>
  <si>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</si>
  <si>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</si>
  <si>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</si>
  <si>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</si>
  <si>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</si>
  <si>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</si>
  <si>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</si>
  <si>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</si>
  <si>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</si>
  <si>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</si>
  <si>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</si>
  <si>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</si>
  <si>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</si>
  <si>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</si>
  <si>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</si>
  <si>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</si>
  <si>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</si>
  <si>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</si>
  <si>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</si>
  <si>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</si>
  <si>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</si>
  <si>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</si>
  <si>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</si>
  <si>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</si>
  <si>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</si>
  <si>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</si>
  <si>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</si>
  <si>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</si>
  <si>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</si>
  <si>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</si>
  <si>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</si>
  <si>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</si>
  <si>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</si>
  <si>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</si>
  <si>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</si>
  <si>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</si>
  <si>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</si>
  <si>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</si>
  <si>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</si>
  <si>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</si>
  <si>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</si>
  <si>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</si>
  <si>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</si>
  <si>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</si>
  <si>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</si>
  <si>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</si>
  <si>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</si>
  <si>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</si>
  <si>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</si>
  <si>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</si>
  <si>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</si>
  <si>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</si>
  <si>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</si>
  <si>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</si>
  <si>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</si>
  <si>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</si>
  <si>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</si>
  <si>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</si>
  <si>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</si>
  <si>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</si>
  <si>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</si>
  <si>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</si>
  <si>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</si>
  <si>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</si>
  <si>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</si>
  <si>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</si>
  <si>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</si>
  <si>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</si>
  <si>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</si>
  <si>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</si>
  <si>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</si>
  <si>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</si>
  <si>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</si>
  <si>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</si>
  <si>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</si>
  <si>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</si>
  <si>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</si>
  <si>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</si>
  <si>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</si>
  <si>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</si>
  <si>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</si>
  <si>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</si>
  <si>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</si>
  <si>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</si>
  <si>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TERZIGNO</t>
  </si>
  <si>
    <t>SEDE: TERZIGNO - ispettorato</t>
  </si>
  <si>
    <t>Via Diaz 54</t>
  </si>
  <si>
    <t>Piano 2°</t>
  </si>
  <si>
    <t>Terzigno (NA)</t>
  </si>
  <si>
    <t>Ing. Antonino Abate</t>
  </si>
  <si>
    <t>L’ispettorato si trova al 2° piano di un fabbricato di 4 piani fuori terra e un piano interrato con affaccio su una delle principali arterie commerciali della città. L’immobile, unitamente a quelli costruiti in adiacenza, costituisce un sistema continuo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legno e vetro che conduce in un androne condominiale ove si trovano il vano scala e l’ascensore. Il vano scala è costituito da struttura in cemento armato e le rampe sono delimitate da un parapetto in metallo con corrimano. In struttura separata sono posti gli ascensori.</t>
  </si>
  <si>
    <t>Altezza Stanze ≥270 cm</t>
  </si>
  <si>
    <t>LUOGO SICURO ESTERNO - Piazzale antistante l'edificio</t>
  </si>
  <si>
    <t>Di.Co. Del 25-06-2024</t>
  </si>
  <si>
    <t xml:space="preserve">Presente gradino in uno dei 2 bagni, ben segnalato con apposito nastro adesivo bicolore.
</t>
  </si>
  <si>
    <t>L’accesso al condominio avviene tramite serramento in legno e vetro ben visibile</t>
  </si>
  <si>
    <t xml:space="preserve">Tutti i parapetti delle finestre e dei balconi hanno h. ≥ 90cm 
</t>
  </si>
  <si>
    <t>L’accesso al condominio avviene attraverso un ampio serramento in legno con specchiature vetrate</t>
  </si>
  <si>
    <t>in assenza di vetrofanie ma ben visibile.</t>
  </si>
  <si>
    <t>Il sistema è dotato di dispositivi orientabili e velocità variabile &lt;0.2m/s – split a parete.</t>
  </si>
  <si>
    <t>Presente impianto di riscaldamento ma non attivo; installato solo impianto di climatizzazione.</t>
  </si>
  <si>
    <t>Sono presenti termosifoni collegati all’impianto di riscaldamento autonomo a gas_NON ATTIVO</t>
  </si>
  <si>
    <t>I lavoratori dispongono internamente al luogo di lavoro di acqua corrente per uso potabile, per lavarsi e di detergenti e mezzi per asciugarsi.
Sono disponibili n. 2 bagni, distinti per genere.</t>
  </si>
  <si>
    <t>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</si>
  <si>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</si>
  <si>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Impianto a gas autonomo NON ATTIVO</t>
  </si>
  <si>
    <t>La sede si trova al 2° piano, senza locali di pertinenza ai piani interrati e/o terra; rischio non presente nell’attività.</t>
  </si>
  <si>
    <t>Di.Co. Del 08-07-2024</t>
  </si>
  <si>
    <t>Segnalazione Certificata per l'Agibilità_PROT. N. 2023/29378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</si>
</sst>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4" borderId="1" xfId="0" applyFont="1" applyFill="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 fillId="0"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190500</xdr:colOff>
      <xdr:row>1</xdr:row>
      <xdr:rowOff>190281</xdr:rowOff>
    </xdr:from>
    <xdr:to>
      <xdr:col>11</xdr:col>
      <xdr:colOff>212482</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7" r="303"/>
        <a:stretch/>
      </xdr:blipFill>
      <xdr:spPr bwMode="auto">
        <a:xfrm>
          <a:off x="1465385" y="402762"/>
          <a:ext cx="5758962"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230784</xdr:colOff>
      <xdr:row>34</xdr:row>
      <xdr:rowOff>102578</xdr:rowOff>
    </xdr:from>
    <xdr:to>
      <xdr:col>12</xdr:col>
      <xdr:colOff>449980</xdr:colOff>
      <xdr:row>54</xdr:row>
      <xdr:rowOff>197828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68226" y="7326924"/>
          <a:ext cx="7231062" cy="39931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30586</xdr:colOff>
      <xdr:row>32</xdr:row>
      <xdr:rowOff>79374</xdr:rowOff>
    </xdr:from>
    <xdr:to>
      <xdr:col>1</xdr:col>
      <xdr:colOff>6796722</xdr:colOff>
      <xdr:row>52</xdr:row>
      <xdr:rowOff>153865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90413" y="6878759"/>
          <a:ext cx="6766136" cy="4324106"/>
        </a:xfrm>
        <a:prstGeom prst="rect">
          <a:avLst/>
        </a:prstGeom>
      </xdr:spPr>
    </xdr:pic>
    <xdr:clientData/>
  </xdr:twoCellAnchor>
  <xdr:twoCellAnchor editAs="oneCell">
    <xdr:from>
      <xdr:col>0</xdr:col>
      <xdr:colOff>111125</xdr:colOff>
      <xdr:row>1</xdr:row>
      <xdr:rowOff>65288</xdr:rowOff>
    </xdr:from>
    <xdr:to>
      <xdr:col>1</xdr:col>
      <xdr:colOff>7597534</xdr:colOff>
      <xdr:row>29</xdr:row>
      <xdr:rowOff>61713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7769"/>
          <a:ext cx="8446236" cy="5945886"/>
        </a:xfrm>
        <a:prstGeom prst="rect">
          <a:avLst/>
        </a:prstGeom>
      </xdr:spPr>
    </xdr:pic>
    <xdr:clientData/>
  </xdr:twoCellAnchor>
  <xdr:twoCellAnchor editAs="oneCell">
    <xdr:from>
      <xdr:col>1</xdr:col>
      <xdr:colOff>3194262</xdr:colOff>
      <xdr:row>39</xdr:row>
      <xdr:rowOff>153866</xdr:rowOff>
    </xdr:from>
    <xdr:to>
      <xdr:col>1</xdr:col>
      <xdr:colOff>3458622</xdr:colOff>
      <xdr:row>41</xdr:row>
      <xdr:rowOff>182914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800000">
          <a:off x="4154089" y="8440616"/>
          <a:ext cx="264360" cy="454010"/>
        </a:xfrm>
        <a:prstGeom prst="rect">
          <a:avLst/>
        </a:prstGeom>
      </xdr:spPr>
    </xdr:pic>
    <xdr:clientData/>
  </xdr:twoCellAnchor>
  <xdr:twoCellAnchor editAs="oneCell">
    <xdr:from>
      <xdr:col>1</xdr:col>
      <xdr:colOff>3209192</xdr:colOff>
      <xdr:row>41</xdr:row>
      <xdr:rowOff>197826</xdr:rowOff>
    </xdr:from>
    <xdr:to>
      <xdr:col>1</xdr:col>
      <xdr:colOff>3643128</xdr:colOff>
      <xdr:row>43</xdr:row>
      <xdr:rowOff>206801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69019" y="8909538"/>
          <a:ext cx="433936" cy="43393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I22" sqref="I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1855</v>
      </c>
      <c r="B9" s="170"/>
      <c r="C9" s="170"/>
      <c r="D9" s="170"/>
      <c r="E9" s="170"/>
      <c r="F9" s="170"/>
      <c r="G9" s="170"/>
      <c r="H9" s="170"/>
      <c r="I9" s="170"/>
      <c r="J9" s="170"/>
      <c r="K9" s="170"/>
      <c r="L9" s="170"/>
      <c r="M9" s="170"/>
    </row>
    <row r="10" spans="1:13" x14ac:dyDescent="0.3">
      <c r="A10" s="175">
        <v>45461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374</v>
      </c>
      <c r="E18" s="173"/>
      <c r="F18" s="173" t="s">
        <v>375</v>
      </c>
      <c r="G18" s="173" t="s">
        <v>376</v>
      </c>
      <c r="H18" s="173" t="s">
        <v>377</v>
      </c>
      <c r="I18" s="173" t="s">
        <v>378</v>
      </c>
      <c r="J18" s="173" t="s">
        <v>379</v>
      </c>
      <c r="K18" s="173" t="s">
        <v>1723</v>
      </c>
      <c r="L18" s="173"/>
      <c r="M18" s="169"/>
    </row>
    <row r="19" spans="1:13" ht="25.5" x14ac:dyDescent="0.3">
      <c r="A19" s="172"/>
      <c r="B19" s="172"/>
      <c r="C19" s="174"/>
      <c r="D19" s="135" t="s">
        <v>386</v>
      </c>
      <c r="E19" s="135" t="s">
        <v>380</v>
      </c>
      <c r="F19" s="173"/>
      <c r="G19" s="173"/>
      <c r="H19" s="173"/>
      <c r="I19" s="173"/>
      <c r="J19" s="173"/>
      <c r="K19" s="173"/>
      <c r="L19" s="173"/>
      <c r="M19" s="169"/>
    </row>
    <row r="20" spans="1:13" ht="25.5" x14ac:dyDescent="0.3">
      <c r="A20" s="172"/>
      <c r="B20" s="172"/>
      <c r="C20" s="174"/>
      <c r="D20" s="24"/>
      <c r="E20" s="24">
        <v>0</v>
      </c>
      <c r="F20" s="141">
        <v>45461</v>
      </c>
      <c r="G20" s="148" t="s">
        <v>381</v>
      </c>
      <c r="H20" s="24" t="s">
        <v>382</v>
      </c>
      <c r="I20" s="24" t="s">
        <v>383</v>
      </c>
      <c r="J20" s="24" t="s">
        <v>384</v>
      </c>
      <c r="K20" s="168"/>
      <c r="L20" s="168"/>
      <c r="M20" s="169"/>
    </row>
    <row r="21" spans="1:13" x14ac:dyDescent="0.3">
      <c r="A21" s="172"/>
      <c r="B21" s="172"/>
      <c r="C21" s="174"/>
      <c r="D21" s="23"/>
      <c r="E21" s="23"/>
      <c r="F21" s="23"/>
      <c r="G21" s="23"/>
      <c r="H21" s="23"/>
      <c r="I21" s="23"/>
      <c r="J21" s="23"/>
      <c r="K21" s="168"/>
      <c r="L21" s="168"/>
      <c r="M21" s="169"/>
    </row>
    <row r="22" spans="1:13" x14ac:dyDescent="0.3">
      <c r="A22" s="172"/>
      <c r="B22" s="172"/>
      <c r="C22" s="174"/>
      <c r="D22" s="23"/>
      <c r="E22" s="23"/>
      <c r="F22" s="23"/>
      <c r="G22" s="23"/>
      <c r="H22" s="23"/>
      <c r="I22" s="23"/>
      <c r="J22" s="23"/>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showWhiteSpace="0" view="pageLayout" topLeftCell="A33" zoomScale="130" zoomScaleNormal="160" zoomScaleSheetLayoutView="130" zoomScalePageLayoutView="130" workbookViewId="0">
      <selection activeCell="N40" sqref="N40"/>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1856</v>
      </c>
      <c r="E21" s="186"/>
      <c r="F21" s="186"/>
      <c r="G21" s="186"/>
      <c r="H21" s="186"/>
      <c r="I21" s="186"/>
      <c r="J21" s="186"/>
      <c r="K21" s="187"/>
      <c r="L21" s="50"/>
      <c r="M21" s="50"/>
      <c r="N21" s="50"/>
    </row>
    <row r="22" spans="1:14" x14ac:dyDescent="0.3">
      <c r="A22" s="50"/>
      <c r="B22" s="50"/>
      <c r="C22" s="50"/>
      <c r="D22" s="181" t="s">
        <v>388</v>
      </c>
      <c r="E22" s="181"/>
      <c r="F22" s="181" t="s">
        <v>1857</v>
      </c>
      <c r="G22" s="181"/>
      <c r="H22" s="181"/>
      <c r="I22" s="181"/>
      <c r="J22" s="181"/>
      <c r="K22" s="181"/>
      <c r="L22" s="50"/>
      <c r="M22" s="50"/>
      <c r="N22" s="50"/>
    </row>
    <row r="23" spans="1:14" x14ac:dyDescent="0.3">
      <c r="A23" s="50"/>
      <c r="B23" s="50"/>
      <c r="C23" s="50"/>
      <c r="D23" s="181" t="s">
        <v>389</v>
      </c>
      <c r="E23" s="181"/>
      <c r="F23" s="182" t="s">
        <v>1858</v>
      </c>
      <c r="G23" s="183"/>
      <c r="H23" s="183"/>
      <c r="I23" s="183"/>
      <c r="J23" s="183"/>
      <c r="K23" s="184"/>
      <c r="L23" s="50"/>
      <c r="M23" s="50"/>
      <c r="N23" s="50"/>
    </row>
    <row r="24" spans="1:14" x14ac:dyDescent="0.3">
      <c r="A24" s="50"/>
      <c r="B24" s="50"/>
      <c r="C24" s="50"/>
      <c r="D24" s="181" t="s">
        <v>390</v>
      </c>
      <c r="E24" s="181"/>
      <c r="F24" s="182" t="s">
        <v>1859</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1860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1861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8" zoomScale="130" zoomScaleNormal="130" zoomScaleSheetLayoutView="130" zoomScalePageLayoutView="70" workbookViewId="0">
      <selection activeCell="B56" sqref="B56"/>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0" t="s">
        <v>6</v>
      </c>
      <c r="C2" s="231"/>
      <c r="D2" s="231"/>
      <c r="E2" s="231"/>
      <c r="F2" s="232"/>
    </row>
    <row r="3" spans="1:6" x14ac:dyDescent="0.25">
      <c r="A3" s="64" t="s">
        <v>7</v>
      </c>
      <c r="B3" s="226" t="s">
        <v>8</v>
      </c>
      <c r="C3" s="227"/>
      <c r="D3" s="227"/>
      <c r="E3" s="227"/>
      <c r="F3" s="228"/>
    </row>
    <row r="4" spans="1:6" ht="38.25" x14ac:dyDescent="0.25">
      <c r="A4" s="6" t="s">
        <v>9</v>
      </c>
      <c r="B4" s="6" t="s">
        <v>16</v>
      </c>
      <c r="C4" s="134" t="s">
        <v>1849</v>
      </c>
      <c r="D4" s="8" t="s">
        <v>18</v>
      </c>
      <c r="E4" s="8" t="s">
        <v>18</v>
      </c>
      <c r="F4" s="6" t="s">
        <v>1850</v>
      </c>
    </row>
    <row r="5" spans="1:6" ht="25.5" x14ac:dyDescent="0.25">
      <c r="A5" s="6" t="s">
        <v>10</v>
      </c>
      <c r="B5" s="6" t="s">
        <v>25</v>
      </c>
      <c r="C5" s="134" t="s">
        <v>36</v>
      </c>
      <c r="D5" s="8" t="s">
        <v>18</v>
      </c>
      <c r="E5" s="8" t="s">
        <v>18</v>
      </c>
      <c r="F5" s="6" t="s">
        <v>1854</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1476</v>
      </c>
      <c r="D8" s="8" t="s">
        <v>18</v>
      </c>
      <c r="E8" s="8" t="s">
        <v>20</v>
      </c>
      <c r="F8" s="6" t="s">
        <v>41</v>
      </c>
    </row>
    <row r="9" spans="1:6" ht="51" x14ac:dyDescent="0.25">
      <c r="A9" s="6" t="s">
        <v>14</v>
      </c>
      <c r="B9" s="6" t="s">
        <v>29</v>
      </c>
      <c r="C9" s="134" t="s">
        <v>33</v>
      </c>
      <c r="D9" s="8" t="s">
        <v>18</v>
      </c>
      <c r="E9" s="8" t="s">
        <v>20</v>
      </c>
      <c r="F9" s="6" t="s">
        <v>42</v>
      </c>
    </row>
    <row r="10" spans="1:6" ht="90" customHeight="1" x14ac:dyDescent="0.25">
      <c r="A10" s="6" t="s">
        <v>15</v>
      </c>
      <c r="B10" s="6" t="s">
        <v>30</v>
      </c>
      <c r="C10" s="134" t="s">
        <v>34</v>
      </c>
      <c r="D10" s="8" t="s">
        <v>18</v>
      </c>
      <c r="E10" s="8" t="s">
        <v>20</v>
      </c>
      <c r="F10" s="6" t="s">
        <v>43</v>
      </c>
    </row>
    <row r="11" spans="1:6" x14ac:dyDescent="0.25">
      <c r="A11" s="64" t="s">
        <v>39</v>
      </c>
      <c r="B11" s="226" t="s">
        <v>40</v>
      </c>
      <c r="C11" s="227"/>
      <c r="D11" s="227"/>
      <c r="E11" s="227"/>
      <c r="F11" s="228"/>
    </row>
    <row r="12" spans="1:6" ht="38.25" x14ac:dyDescent="0.25">
      <c r="A12" s="6" t="s">
        <v>44</v>
      </c>
      <c r="B12" s="6" t="s">
        <v>46</v>
      </c>
      <c r="C12" s="134" t="s">
        <v>48</v>
      </c>
      <c r="D12" s="8" t="s">
        <v>18</v>
      </c>
      <c r="E12" s="8" t="s">
        <v>20</v>
      </c>
      <c r="F12" s="6" t="s">
        <v>1862</v>
      </c>
    </row>
    <row r="13" spans="1:6" ht="38.25" x14ac:dyDescent="0.25">
      <c r="A13" s="6" t="s">
        <v>45</v>
      </c>
      <c r="B13" s="6" t="s">
        <v>47</v>
      </c>
      <c r="C13" s="134" t="s">
        <v>49</v>
      </c>
      <c r="D13" s="8" t="s">
        <v>18</v>
      </c>
      <c r="E13" s="8" t="s">
        <v>20</v>
      </c>
      <c r="F13" s="6"/>
    </row>
    <row r="14" spans="1:6" ht="12.75" customHeight="1" x14ac:dyDescent="0.25">
      <c r="A14" s="64" t="s">
        <v>51</v>
      </c>
      <c r="B14" s="226" t="s">
        <v>50</v>
      </c>
      <c r="C14" s="227"/>
      <c r="D14" s="227"/>
      <c r="E14" s="227"/>
      <c r="F14" s="228"/>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674</v>
      </c>
      <c r="D20" s="8" t="s">
        <v>18</v>
      </c>
      <c r="E20" s="8" t="s">
        <v>20</v>
      </c>
      <c r="F20" s="6" t="s">
        <v>89</v>
      </c>
    </row>
    <row r="21" spans="1:7" ht="51.75" customHeight="1" x14ac:dyDescent="0.25">
      <c r="A21" s="6" t="s">
        <v>53</v>
      </c>
      <c r="B21" s="6" t="s">
        <v>75</v>
      </c>
      <c r="C21" s="134" t="s">
        <v>66</v>
      </c>
      <c r="D21" s="8" t="s">
        <v>18</v>
      </c>
      <c r="E21" s="8" t="s">
        <v>20</v>
      </c>
      <c r="F21" s="6" t="s">
        <v>1865</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1866</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686</v>
      </c>
      <c r="D28" s="201" t="s">
        <v>18</v>
      </c>
      <c r="E28" s="201" t="s">
        <v>18</v>
      </c>
      <c r="F28" s="18" t="s">
        <v>109</v>
      </c>
    </row>
    <row r="29" spans="1:7" ht="60" customHeight="1" x14ac:dyDescent="0.25">
      <c r="A29" s="208"/>
      <c r="B29" s="208"/>
      <c r="C29" s="134"/>
      <c r="D29" s="202"/>
      <c r="E29" s="203"/>
      <c r="F29" s="116" t="s">
        <v>1478</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20</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18</v>
      </c>
      <c r="F45" s="65" t="s">
        <v>1810</v>
      </c>
    </row>
    <row r="46" spans="1:6" ht="48.75" customHeight="1" x14ac:dyDescent="0.2">
      <c r="A46" s="206" t="s">
        <v>130</v>
      </c>
      <c r="B46" s="217" t="s">
        <v>155</v>
      </c>
      <c r="C46" s="160" t="s">
        <v>164</v>
      </c>
      <c r="D46" s="220" t="s">
        <v>18</v>
      </c>
      <c r="E46" s="213" t="s">
        <v>22</v>
      </c>
      <c r="F46" s="68" t="s">
        <v>713</v>
      </c>
    </row>
    <row r="47" spans="1:6" ht="49.5" customHeight="1" x14ac:dyDescent="0.25">
      <c r="A47" s="207"/>
      <c r="B47" s="218"/>
      <c r="C47" s="210"/>
      <c r="D47" s="221"/>
      <c r="E47" s="214"/>
      <c r="F47" s="66" t="s">
        <v>716</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v>
      </c>
    </row>
    <row r="50" spans="1:6" ht="39" customHeight="1" x14ac:dyDescent="0.25">
      <c r="A50" s="207"/>
      <c r="B50" s="207"/>
      <c r="C50" s="210"/>
      <c r="D50" s="212"/>
      <c r="E50" s="214"/>
      <c r="F50" s="66" t="str">
        <f>F47</f>
        <v>Porta del condominio apribile tramite sistema elettrico</v>
      </c>
    </row>
    <row r="51" spans="1:6" ht="36.75" customHeight="1" x14ac:dyDescent="0.25">
      <c r="A51" s="208"/>
      <c r="B51" s="208"/>
      <c r="C51" s="211"/>
      <c r="D51" s="202"/>
      <c r="E51" s="203"/>
      <c r="F51" s="67" t="s">
        <v>721</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700</v>
      </c>
      <c r="D57" s="8" t="s">
        <v>18</v>
      </c>
      <c r="E57" s="8" t="s">
        <v>20</v>
      </c>
      <c r="F57" s="6" t="s">
        <v>1867</v>
      </c>
    </row>
    <row r="58" spans="1:6" x14ac:dyDescent="0.25">
      <c r="A58" s="64" t="s">
        <v>186</v>
      </c>
      <c r="B58" s="226" t="s">
        <v>187</v>
      </c>
      <c r="C58" s="227"/>
      <c r="D58" s="227"/>
      <c r="E58" s="227"/>
      <c r="F58" s="228"/>
    </row>
    <row r="59" spans="1:6" ht="38.25" x14ac:dyDescent="0.25">
      <c r="A59" s="6" t="s">
        <v>188</v>
      </c>
      <c r="B59" s="6" t="s">
        <v>189</v>
      </c>
      <c r="C59" s="134" t="s">
        <v>66</v>
      </c>
      <c r="D59" s="8" t="s">
        <v>18</v>
      </c>
      <c r="E59" s="8" t="s">
        <v>20</v>
      </c>
      <c r="F59" s="6" t="s">
        <v>702</v>
      </c>
    </row>
    <row r="60" spans="1:6" ht="25.5" x14ac:dyDescent="0.25">
      <c r="A60" s="6" t="s">
        <v>192</v>
      </c>
      <c r="B60" s="6" t="s">
        <v>193</v>
      </c>
      <c r="C60" s="204" t="s">
        <v>66</v>
      </c>
      <c r="D60" s="8" t="s">
        <v>18</v>
      </c>
      <c r="E60" s="8" t="s">
        <v>18</v>
      </c>
      <c r="F60" s="6"/>
    </row>
    <row r="61" spans="1:6" ht="38.25" x14ac:dyDescent="0.25">
      <c r="A61" s="6" t="s">
        <v>194</v>
      </c>
      <c r="B61" s="6" t="s">
        <v>195</v>
      </c>
      <c r="C61" s="205"/>
      <c r="D61" s="8" t="s">
        <v>18</v>
      </c>
      <c r="E61" s="8" t="s">
        <v>20</v>
      </c>
      <c r="F61" s="6"/>
    </row>
    <row r="62" spans="1:6" ht="38.25" x14ac:dyDescent="0.25">
      <c r="A62" s="6" t="s">
        <v>196</v>
      </c>
      <c r="B62" s="6" t="s">
        <v>197</v>
      </c>
      <c r="C62" s="134" t="s">
        <v>199</v>
      </c>
      <c r="D62" s="8" t="s">
        <v>20</v>
      </c>
      <c r="E62" s="8" t="s">
        <v>20</v>
      </c>
      <c r="F62" s="65"/>
    </row>
    <row r="63" spans="1:6" ht="94.5" customHeight="1" x14ac:dyDescent="0.2">
      <c r="A63" s="206" t="s">
        <v>200</v>
      </c>
      <c r="B63" s="206" t="s">
        <v>201</v>
      </c>
      <c r="C63" s="204" t="s">
        <v>202</v>
      </c>
      <c r="D63" s="201" t="s">
        <v>18</v>
      </c>
      <c r="E63" s="213" t="s">
        <v>18</v>
      </c>
      <c r="F63" s="68" t="s">
        <v>1868</v>
      </c>
    </row>
    <row r="64" spans="1:6" ht="17.25" customHeight="1" x14ac:dyDescent="0.25">
      <c r="A64" s="208"/>
      <c r="B64" s="208"/>
      <c r="C64" s="205"/>
      <c r="D64" s="202"/>
      <c r="E64" s="203"/>
      <c r="F64" s="67" t="s">
        <v>1869</v>
      </c>
    </row>
    <row r="65" spans="1:6" ht="63.75" x14ac:dyDescent="0.25">
      <c r="A65" s="6" t="s">
        <v>205</v>
      </c>
      <c r="B65" s="6" t="s">
        <v>206</v>
      </c>
      <c r="C65" s="134" t="s">
        <v>208</v>
      </c>
      <c r="D65" s="8" t="s">
        <v>18</v>
      </c>
      <c r="E65" s="8" t="s">
        <v>18</v>
      </c>
      <c r="F65" s="115" t="s">
        <v>1472</v>
      </c>
    </row>
    <row r="66" spans="1:6" ht="25.5" x14ac:dyDescent="0.25">
      <c r="A66" s="6" t="s">
        <v>213</v>
      </c>
      <c r="B66" s="6" t="s">
        <v>214</v>
      </c>
      <c r="C66" s="134" t="s">
        <v>66</v>
      </c>
      <c r="D66" s="8" t="s">
        <v>18</v>
      </c>
      <c r="E66" s="8" t="s">
        <v>20</v>
      </c>
      <c r="F66" s="6"/>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1479</v>
      </c>
      <c r="C69" s="134" t="s">
        <v>66</v>
      </c>
      <c r="D69" s="8" t="s">
        <v>18</v>
      </c>
      <c r="E69" s="8" t="s">
        <v>20</v>
      </c>
      <c r="F69" s="134"/>
    </row>
    <row r="70" spans="1:6" x14ac:dyDescent="0.25">
      <c r="A70" s="64" t="s">
        <v>221</v>
      </c>
      <c r="B70" s="226" t="s">
        <v>222</v>
      </c>
      <c r="C70" s="227"/>
      <c r="D70" s="227"/>
      <c r="E70" s="227"/>
      <c r="F70" s="228"/>
    </row>
    <row r="71" spans="1:6" ht="63.75" x14ac:dyDescent="0.25">
      <c r="A71" s="6" t="s">
        <v>223</v>
      </c>
      <c r="B71" s="6" t="s">
        <v>230</v>
      </c>
      <c r="C71" s="134" t="s">
        <v>66</v>
      </c>
      <c r="D71" s="8" t="s">
        <v>20</v>
      </c>
      <c r="E71" s="8" t="s">
        <v>18</v>
      </c>
      <c r="F71" s="6"/>
    </row>
    <row r="72" spans="1:6" ht="70.150000000000006" customHeight="1" x14ac:dyDescent="0.25">
      <c r="A72" s="6" t="s">
        <v>224</v>
      </c>
      <c r="B72" s="6" t="s">
        <v>231</v>
      </c>
      <c r="C72" s="134" t="s">
        <v>66</v>
      </c>
      <c r="D72" s="8" t="s">
        <v>20</v>
      </c>
      <c r="E72" s="8" t="s">
        <v>18</v>
      </c>
      <c r="F72" s="6" t="s">
        <v>233</v>
      </c>
    </row>
    <row r="73" spans="1:6" ht="25.5" x14ac:dyDescent="0.25">
      <c r="A73" s="6" t="s">
        <v>225</v>
      </c>
      <c r="B73" s="6" t="s">
        <v>234</v>
      </c>
      <c r="C73" s="134" t="s">
        <v>66</v>
      </c>
      <c r="D73" s="8" t="s">
        <v>20</v>
      </c>
      <c r="E73" s="8" t="s">
        <v>18</v>
      </c>
      <c r="F73" s="206" t="s">
        <v>238</v>
      </c>
    </row>
    <row r="74" spans="1:6" ht="16.5" customHeight="1" x14ac:dyDescent="0.25">
      <c r="A74" s="6" t="s">
        <v>226</v>
      </c>
      <c r="B74" s="6" t="s">
        <v>235</v>
      </c>
      <c r="C74" s="134" t="s">
        <v>66</v>
      </c>
      <c r="D74" s="8" t="s">
        <v>20</v>
      </c>
      <c r="E74" s="8" t="s">
        <v>18</v>
      </c>
      <c r="F74" s="207"/>
    </row>
    <row r="75" spans="1:6" ht="16.5" x14ac:dyDescent="0.25">
      <c r="A75" s="6" t="s">
        <v>227</v>
      </c>
      <c r="B75" s="6" t="s">
        <v>236</v>
      </c>
      <c r="C75" s="134" t="s">
        <v>66</v>
      </c>
      <c r="D75" s="8" t="s">
        <v>20</v>
      </c>
      <c r="E75" s="8" t="s">
        <v>18</v>
      </c>
      <c r="F75" s="207"/>
    </row>
    <row r="76" spans="1:6" ht="38.25" x14ac:dyDescent="0.25">
      <c r="A76" s="6" t="s">
        <v>228</v>
      </c>
      <c r="B76" s="6" t="s">
        <v>237</v>
      </c>
      <c r="C76" s="134" t="s">
        <v>66</v>
      </c>
      <c r="D76" s="8" t="s">
        <v>20</v>
      </c>
      <c r="E76" s="8" t="s">
        <v>18</v>
      </c>
      <c r="F76" s="208"/>
    </row>
    <row r="77" spans="1:6" ht="51" x14ac:dyDescent="0.25">
      <c r="A77" s="6" t="s">
        <v>229</v>
      </c>
      <c r="B77" s="6" t="s">
        <v>1466</v>
      </c>
      <c r="C77" s="134" t="s">
        <v>66</v>
      </c>
      <c r="D77" s="8" t="s">
        <v>20</v>
      </c>
      <c r="E77" s="8" t="s">
        <v>18</v>
      </c>
      <c r="F77" s="6"/>
    </row>
    <row r="78" spans="1:6" x14ac:dyDescent="0.25">
      <c r="A78" s="64" t="s">
        <v>246</v>
      </c>
      <c r="B78" s="226" t="s">
        <v>247</v>
      </c>
      <c r="C78" s="227"/>
      <c r="D78" s="227"/>
      <c r="E78" s="227"/>
      <c r="F78" s="228"/>
    </row>
    <row r="79" spans="1:6" ht="38.25" x14ac:dyDescent="0.25">
      <c r="A79" s="6" t="s">
        <v>248</v>
      </c>
      <c r="B79" s="6" t="s">
        <v>249</v>
      </c>
      <c r="C79" s="134"/>
      <c r="D79" s="8" t="s">
        <v>20</v>
      </c>
      <c r="E79" s="8" t="s">
        <v>20</v>
      </c>
      <c r="F79" s="6" t="s">
        <v>215</v>
      </c>
    </row>
    <row r="80" spans="1:6" x14ac:dyDescent="0.25">
      <c r="A80" s="64" t="s">
        <v>250</v>
      </c>
      <c r="B80" s="226" t="s">
        <v>251</v>
      </c>
      <c r="C80" s="227"/>
      <c r="D80" s="227"/>
      <c r="E80" s="227"/>
      <c r="F80" s="228"/>
    </row>
    <row r="81" spans="1:6" x14ac:dyDescent="0.25">
      <c r="A81" s="64" t="s">
        <v>253</v>
      </c>
      <c r="B81" s="226" t="s">
        <v>252</v>
      </c>
      <c r="C81" s="227"/>
      <c r="D81" s="227"/>
      <c r="E81" s="227"/>
      <c r="F81" s="228"/>
    </row>
    <row r="82" spans="1:6" ht="85.15" customHeight="1" x14ac:dyDescent="0.25">
      <c r="A82" s="6" t="s">
        <v>254</v>
      </c>
      <c r="B82" s="6" t="s">
        <v>259</v>
      </c>
      <c r="C82" s="134" t="s">
        <v>66</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66</v>
      </c>
      <c r="D84" s="8" t="s">
        <v>18</v>
      </c>
      <c r="E84" s="8" t="s">
        <v>20</v>
      </c>
      <c r="F84" s="6" t="s">
        <v>1870</v>
      </c>
    </row>
    <row r="85" spans="1:6" ht="25.5" x14ac:dyDescent="0.25">
      <c r="A85" s="6" t="s">
        <v>257</v>
      </c>
      <c r="B85" s="6" t="s">
        <v>268</v>
      </c>
      <c r="C85" s="134" t="s">
        <v>66</v>
      </c>
      <c r="D85" s="8" t="s">
        <v>18</v>
      </c>
      <c r="E85" s="8" t="s">
        <v>20</v>
      </c>
      <c r="F85" s="6" t="s">
        <v>269</v>
      </c>
    </row>
    <row r="86" spans="1:6" ht="38.25" x14ac:dyDescent="0.25">
      <c r="A86" s="6" t="s">
        <v>258</v>
      </c>
      <c r="B86" s="6" t="s">
        <v>270</v>
      </c>
      <c r="C86" s="134" t="s">
        <v>66</v>
      </c>
      <c r="D86" s="8" t="s">
        <v>18</v>
      </c>
      <c r="E86" s="8" t="s">
        <v>20</v>
      </c>
      <c r="F86" s="6" t="s">
        <v>269</v>
      </c>
    </row>
    <row r="87" spans="1:6" x14ac:dyDescent="0.25">
      <c r="A87" s="64" t="s">
        <v>271</v>
      </c>
      <c r="B87" s="226" t="s">
        <v>272</v>
      </c>
      <c r="C87" s="227"/>
      <c r="D87" s="227"/>
      <c r="E87" s="227"/>
      <c r="F87" s="229"/>
    </row>
    <row r="88" spans="1:6" ht="85.5" customHeight="1" x14ac:dyDescent="0.25">
      <c r="A88" s="206" t="s">
        <v>273</v>
      </c>
      <c r="B88" s="217" t="s">
        <v>278</v>
      </c>
      <c r="C88" s="223" t="s">
        <v>279</v>
      </c>
      <c r="D88" s="225" t="s">
        <v>18</v>
      </c>
      <c r="E88" s="215" t="s">
        <v>20</v>
      </c>
      <c r="F88" s="65" t="s">
        <v>1871</v>
      </c>
    </row>
    <row r="89" spans="1:6" ht="44.25" customHeight="1" x14ac:dyDescent="0.25">
      <c r="A89" s="208"/>
      <c r="B89" s="219"/>
      <c r="C89" s="224"/>
      <c r="D89" s="225"/>
      <c r="E89" s="216"/>
      <c r="F89" s="115" t="s">
        <v>283</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1872</v>
      </c>
    </row>
    <row r="92" spans="1:6" ht="38.25" customHeight="1" x14ac:dyDescent="0.2">
      <c r="A92" s="6" t="s">
        <v>276</v>
      </c>
      <c r="B92" s="6" t="s">
        <v>292</v>
      </c>
      <c r="C92" s="204" t="s">
        <v>66</v>
      </c>
      <c r="D92" s="8" t="s">
        <v>18</v>
      </c>
      <c r="E92" s="163" t="s">
        <v>20</v>
      </c>
      <c r="F92" s="128" t="s">
        <v>1610</v>
      </c>
    </row>
    <row r="93" spans="1:6" ht="51" x14ac:dyDescent="0.25">
      <c r="A93" s="6" t="s">
        <v>277</v>
      </c>
      <c r="B93" s="6" t="s">
        <v>293</v>
      </c>
      <c r="C93" s="205"/>
      <c r="D93" s="8" t="s">
        <v>18</v>
      </c>
      <c r="E93" s="163" t="s">
        <v>20</v>
      </c>
      <c r="F93" s="164" t="s">
        <v>1608</v>
      </c>
    </row>
    <row r="94" spans="1:6" ht="12.75" customHeight="1" x14ac:dyDescent="0.25">
      <c r="A94" s="64" t="s">
        <v>294</v>
      </c>
      <c r="B94" s="226" t="s">
        <v>295</v>
      </c>
      <c r="C94" s="227"/>
      <c r="D94" s="227"/>
      <c r="E94" s="227"/>
      <c r="F94" s="233"/>
    </row>
    <row r="95" spans="1:6" ht="76.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18</v>
      </c>
      <c r="F96" s="6"/>
    </row>
    <row r="97" spans="1:6" ht="38.25" x14ac:dyDescent="0.25">
      <c r="A97" s="6" t="s">
        <v>298</v>
      </c>
      <c r="B97" s="6" t="s">
        <v>304</v>
      </c>
      <c r="C97" s="134" t="s">
        <v>66</v>
      </c>
      <c r="D97" s="8" t="s">
        <v>18</v>
      </c>
      <c r="E97" s="8" t="s">
        <v>18</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18</v>
      </c>
      <c r="F99" s="6" t="s">
        <v>313</v>
      </c>
    </row>
    <row r="100" spans="1:6" ht="51" x14ac:dyDescent="0.25">
      <c r="A100" s="6" t="s">
        <v>301</v>
      </c>
      <c r="B100" s="6" t="s">
        <v>307</v>
      </c>
      <c r="C100" s="134" t="s">
        <v>66</v>
      </c>
      <c r="D100" s="8" t="s">
        <v>18</v>
      </c>
      <c r="E100" s="8" t="s">
        <v>20</v>
      </c>
      <c r="F100" s="6" t="s">
        <v>316</v>
      </c>
    </row>
    <row r="101" spans="1:6" x14ac:dyDescent="0.25">
      <c r="A101" s="64" t="s">
        <v>317</v>
      </c>
      <c r="B101" s="226" t="s">
        <v>318</v>
      </c>
      <c r="C101" s="227"/>
      <c r="D101" s="227"/>
      <c r="E101" s="227"/>
      <c r="F101" s="228"/>
    </row>
    <row r="102" spans="1:6" x14ac:dyDescent="0.25">
      <c r="A102" s="64" t="s">
        <v>319</v>
      </c>
      <c r="B102" s="226" t="s">
        <v>320</v>
      </c>
      <c r="C102" s="227"/>
      <c r="D102" s="227"/>
      <c r="E102" s="227"/>
      <c r="F102" s="228"/>
    </row>
    <row r="103" spans="1:6" ht="38.25" x14ac:dyDescent="0.25">
      <c r="A103" s="6" t="s">
        <v>321</v>
      </c>
      <c r="B103" s="6" t="s">
        <v>323</v>
      </c>
      <c r="C103" s="134" t="s">
        <v>66</v>
      </c>
      <c r="D103" s="8" t="s">
        <v>18</v>
      </c>
      <c r="E103" s="8" t="s">
        <v>20</v>
      </c>
      <c r="F103" s="6" t="s">
        <v>324</v>
      </c>
    </row>
    <row r="104" spans="1:6" ht="38.25" x14ac:dyDescent="0.25">
      <c r="A104" s="6" t="s">
        <v>322</v>
      </c>
      <c r="B104" s="6" t="s">
        <v>327</v>
      </c>
      <c r="C104" s="134" t="s">
        <v>66</v>
      </c>
      <c r="D104" s="8" t="s">
        <v>18</v>
      </c>
      <c r="E104" s="8" t="s">
        <v>20</v>
      </c>
      <c r="F104" s="6" t="s">
        <v>330</v>
      </c>
    </row>
    <row r="105" spans="1:6" x14ac:dyDescent="0.25">
      <c r="A105" s="64" t="s">
        <v>333</v>
      </c>
      <c r="B105" s="226" t="s">
        <v>331</v>
      </c>
      <c r="C105" s="227"/>
      <c r="D105" s="227"/>
      <c r="E105" s="227"/>
      <c r="F105" s="228"/>
    </row>
    <row r="106" spans="1:6" ht="38.25" x14ac:dyDescent="0.25">
      <c r="A106" s="6" t="s">
        <v>332</v>
      </c>
      <c r="B106" s="6" t="s">
        <v>335</v>
      </c>
      <c r="C106" s="134" t="s">
        <v>66</v>
      </c>
      <c r="D106" s="8" t="s">
        <v>18</v>
      </c>
      <c r="E106" s="8" t="s">
        <v>20</v>
      </c>
      <c r="F106" s="65"/>
    </row>
    <row r="107" spans="1:6" ht="24.75" customHeight="1" x14ac:dyDescent="0.25">
      <c r="A107" s="206" t="s">
        <v>334</v>
      </c>
      <c r="B107" s="206" t="s">
        <v>336</v>
      </c>
      <c r="C107" s="204" t="s">
        <v>66</v>
      </c>
      <c r="D107" s="201" t="s">
        <v>18</v>
      </c>
      <c r="E107" s="213" t="s">
        <v>20</v>
      </c>
      <c r="F107" s="65" t="s">
        <v>724</v>
      </c>
    </row>
    <row r="108" spans="1:6" ht="27.75" customHeight="1" x14ac:dyDescent="0.25">
      <c r="A108" s="208"/>
      <c r="B108" s="208"/>
      <c r="C108" s="205"/>
      <c r="D108" s="202"/>
      <c r="E108" s="203"/>
      <c r="F108" s="67"/>
    </row>
    <row r="109" spans="1:6" x14ac:dyDescent="0.25">
      <c r="A109" s="64" t="s">
        <v>349</v>
      </c>
      <c r="B109" s="226" t="s">
        <v>350</v>
      </c>
      <c r="C109" s="227"/>
      <c r="D109" s="227"/>
      <c r="E109" s="227"/>
      <c r="F109" s="228"/>
    </row>
    <row r="110" spans="1:6" ht="51" x14ac:dyDescent="0.25">
      <c r="A110" s="6" t="s">
        <v>351</v>
      </c>
      <c r="B110" s="6" t="s">
        <v>353</v>
      </c>
      <c r="C110" s="134" t="s">
        <v>66</v>
      </c>
      <c r="D110" s="8" t="s">
        <v>18</v>
      </c>
      <c r="E110" s="8" t="s">
        <v>20</v>
      </c>
      <c r="F110" s="6" t="s">
        <v>355</v>
      </c>
    </row>
    <row r="111" spans="1:6" ht="25.5" x14ac:dyDescent="0.25">
      <c r="A111" s="6" t="s">
        <v>352</v>
      </c>
      <c r="B111" s="6" t="s">
        <v>354</v>
      </c>
      <c r="C111" s="134" t="s">
        <v>66</v>
      </c>
      <c r="D111" s="8" t="s">
        <v>18</v>
      </c>
      <c r="E111" s="8" t="s">
        <v>20</v>
      </c>
      <c r="F111" s="6"/>
    </row>
    <row r="112" spans="1:6" x14ac:dyDescent="0.25">
      <c r="A112" s="63">
        <v>2</v>
      </c>
      <c r="B112" s="230" t="s">
        <v>356</v>
      </c>
      <c r="C112" s="231"/>
      <c r="D112" s="231"/>
      <c r="E112" s="231"/>
      <c r="F112" s="232"/>
    </row>
    <row r="113" spans="1:6" x14ac:dyDescent="0.25">
      <c r="A113" s="64" t="s">
        <v>357</v>
      </c>
      <c r="B113" s="226" t="s">
        <v>358</v>
      </c>
      <c r="C113" s="227"/>
      <c r="D113" s="227"/>
      <c r="E113" s="227"/>
      <c r="F113" s="228"/>
    </row>
    <row r="114" spans="1:6" ht="63.75" x14ac:dyDescent="0.25">
      <c r="A114" s="6" t="s">
        <v>359</v>
      </c>
      <c r="B114" s="6" t="s">
        <v>360</v>
      </c>
      <c r="C114" s="134" t="s">
        <v>66</v>
      </c>
      <c r="D114" s="8" t="s">
        <v>18</v>
      </c>
      <c r="E114" s="8" t="s">
        <v>20</v>
      </c>
      <c r="F114" s="6" t="s">
        <v>1844</v>
      </c>
    </row>
    <row r="115" spans="1:6" x14ac:dyDescent="0.25">
      <c r="A115" s="64">
        <v>4</v>
      </c>
      <c r="B115" s="226" t="s">
        <v>361</v>
      </c>
      <c r="C115" s="227"/>
      <c r="D115" s="227"/>
      <c r="E115" s="227"/>
      <c r="F115" s="228"/>
    </row>
    <row r="116" spans="1:6" ht="16.5" x14ac:dyDescent="0.25">
      <c r="A116" s="6" t="s">
        <v>362</v>
      </c>
      <c r="B116" s="6" t="s">
        <v>366</v>
      </c>
      <c r="C116" s="134" t="s">
        <v>66</v>
      </c>
      <c r="D116" s="8" t="s">
        <v>18</v>
      </c>
      <c r="E116" s="8" t="s">
        <v>20</v>
      </c>
      <c r="F116" s="6"/>
    </row>
    <row r="117" spans="1:6" ht="25.5" x14ac:dyDescent="0.25">
      <c r="A117" s="6" t="s">
        <v>363</v>
      </c>
      <c r="B117" s="6" t="s">
        <v>367</v>
      </c>
      <c r="C117" s="134" t="s">
        <v>66</v>
      </c>
      <c r="D117" s="8" t="s">
        <v>18</v>
      </c>
      <c r="E117" s="8" t="s">
        <v>20</v>
      </c>
      <c r="F117" s="6" t="s">
        <v>370</v>
      </c>
    </row>
    <row r="118" spans="1:6" ht="63.75" x14ac:dyDescent="0.25">
      <c r="A118" s="6" t="s">
        <v>364</v>
      </c>
      <c r="B118" s="6" t="s">
        <v>368</v>
      </c>
      <c r="C118" s="134" t="s">
        <v>66</v>
      </c>
      <c r="D118" s="8" t="s">
        <v>18</v>
      </c>
      <c r="E118" s="8" t="s">
        <v>20</v>
      </c>
      <c r="F118" s="6" t="s">
        <v>371</v>
      </c>
    </row>
    <row r="119" spans="1:6" ht="25.5" x14ac:dyDescent="0.25">
      <c r="A119" s="6" t="s">
        <v>365</v>
      </c>
      <c r="B119" s="6" t="s">
        <v>369</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4" priority="10"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32" operator="equal">
      <formula>"C/N"</formula>
    </cfRule>
  </conditionalFormatting>
  <conditionalFormatting sqref="C20">
    <cfRule type="cellIs" dxfId="282" priority="131" operator="equal">
      <formula>"SI/NO"</formula>
    </cfRule>
  </conditionalFormatting>
  <conditionalFormatting sqref="C21:C22">
    <cfRule type="cellIs" dxfId="281" priority="130" operator="equal">
      <formula>"C/N"</formula>
    </cfRule>
  </conditionalFormatting>
  <conditionalFormatting sqref="C24">
    <cfRule type="cellIs" dxfId="280" priority="129" operator="equal">
      <formula>"C/N"</formula>
    </cfRule>
  </conditionalFormatting>
  <conditionalFormatting sqref="C28">
    <cfRule type="containsText" dxfId="279" priority="56" operator="containsText" text="L’ufficio si trova al X° piano.">
      <formula>NOT(ISERROR(SEARCH("L’ufficio si trova al X° piano.",C28)))</formula>
    </cfRule>
  </conditionalFormatting>
  <conditionalFormatting sqref="C29">
    <cfRule type="containsText" dxfId="278" priority="2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7" priority="5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6" priority="117" operator="equal">
      <formula>"C/N"</formula>
    </cfRule>
  </conditionalFormatting>
  <conditionalFormatting sqref="C31">
    <cfRule type="containsText" dxfId="275" priority="11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1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12" operator="equal">
      <formula>"C/N"</formula>
    </cfRule>
  </conditionalFormatting>
  <conditionalFormatting sqref="C42:C45">
    <cfRule type="cellIs" dxfId="272" priority="104" operator="equal">
      <formula>"C/N"</formula>
    </cfRule>
  </conditionalFormatting>
  <conditionalFormatting sqref="C46">
    <cfRule type="cellIs" dxfId="271" priority="34" operator="equal">
      <formula>"SERRAMENTO ESTERNO"</formula>
    </cfRule>
  </conditionalFormatting>
  <conditionalFormatting sqref="C47">
    <cfRule type="containsText" dxfId="270" priority="43" operator="containsText" text="SERRAMENTO INTERNO">
      <formula>NOT(ISERROR(SEARCH("SERRAMENTO INTERNO",C47)))</formula>
    </cfRule>
  </conditionalFormatting>
  <conditionalFormatting sqref="C52:C53">
    <cfRule type="containsText" dxfId="269" priority="26" operator="containsText" text="C/N">
      <formula>NOT(ISERROR(SEARCH("C/N",C52)))</formula>
    </cfRule>
  </conditionalFormatting>
  <conditionalFormatting sqref="C54:C55">
    <cfRule type="cellIs" dxfId="268" priority="98" operator="equal">
      <formula>"C/N"</formula>
    </cfRule>
  </conditionalFormatting>
  <conditionalFormatting sqref="C57">
    <cfRule type="containsText" dxfId="267" priority="53" operator="containsText" text="C/N">
      <formula>NOT(ISERROR(SEARCH("C/N",C57)))</formula>
    </cfRule>
  </conditionalFormatting>
  <conditionalFormatting sqref="C59:C60">
    <cfRule type="cellIs" dxfId="266" priority="95" operator="equal">
      <formula>"C/N"</formula>
    </cfRule>
  </conditionalFormatting>
  <conditionalFormatting sqref="C62">
    <cfRule type="containsText" dxfId="265" priority="93" operator="containsText" text="NA/C">
      <formula>NOT(ISERROR(SEARCH("NA/C",C62)))</formula>
    </cfRule>
  </conditionalFormatting>
  <conditionalFormatting sqref="C65">
    <cfRule type="containsText" dxfId="264" priority="9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51" operator="equal">
      <formula>"C/N"</formula>
    </cfRule>
  </conditionalFormatting>
  <conditionalFormatting sqref="C71:C77">
    <cfRule type="cellIs" dxfId="262" priority="87" operator="equal">
      <formula>"C/N"</formula>
    </cfRule>
  </conditionalFormatting>
  <conditionalFormatting sqref="C82">
    <cfRule type="cellIs" dxfId="261" priority="80" operator="equal">
      <formula>"C/N"</formula>
    </cfRule>
  </conditionalFormatting>
  <conditionalFormatting sqref="C83:C84">
    <cfRule type="containsText" dxfId="260" priority="47" operator="containsText" text="NA/C">
      <formula>NOT(ISERROR(SEARCH("NA/C",C83)))</formula>
    </cfRule>
  </conditionalFormatting>
  <conditionalFormatting sqref="C85:C86">
    <cfRule type="cellIs" dxfId="259" priority="75" operator="equal">
      <formula>"C/N"</formula>
    </cfRule>
  </conditionalFormatting>
  <conditionalFormatting sqref="C92:C93">
    <cfRule type="containsText" dxfId="258" priority="72" operator="containsText" text="C/N">
      <formula>NOT(ISERROR(SEARCH("C/N",C92)))</formula>
    </cfRule>
  </conditionalFormatting>
  <conditionalFormatting sqref="C95:C100">
    <cfRule type="cellIs" dxfId="257" priority="70" operator="equal">
      <formula>"C/N"</formula>
    </cfRule>
  </conditionalFormatting>
  <conditionalFormatting sqref="C103:C104">
    <cfRule type="cellIs" dxfId="256" priority="67" operator="equal">
      <formula>"C/N"</formula>
    </cfRule>
  </conditionalFormatting>
  <conditionalFormatting sqref="C106:C107">
    <cfRule type="cellIs" dxfId="255" priority="64" operator="equal">
      <formula>"C/N"</formula>
    </cfRule>
  </conditionalFormatting>
  <conditionalFormatting sqref="C110:C111">
    <cfRule type="cellIs" dxfId="254" priority="62" operator="equal">
      <formula>"C/N"</formula>
    </cfRule>
  </conditionalFormatting>
  <conditionalFormatting sqref="C114">
    <cfRule type="cellIs" dxfId="253" priority="1" operator="equal">
      <formula>"C/N"</formula>
    </cfRule>
  </conditionalFormatting>
  <conditionalFormatting sqref="C116:C119">
    <cfRule type="cellIs" dxfId="252" priority="59" operator="equal">
      <formula>"C/N"</formula>
    </cfRule>
  </conditionalFormatting>
  <conditionalFormatting sqref="D4:E10 D12:E13 D15:E26 D28:E28 D30:E35 D37:E38 D42:E47 D49:E50 D52:E57 D59:E63 D65:E69 D71:E77 D79:E79 D82:E86 D88:E88 D90:E93 D95:E100 D103:E104 D106:E107 D110:E111 D116:E119">
    <cfRule type="cellIs" dxfId="251" priority="133" operator="equal">
      <formula>" "</formula>
    </cfRule>
    <cfRule type="cellIs" dxfId="250" priority="134" operator="equal">
      <formula>"N"</formula>
    </cfRule>
    <cfRule type="cellIs" dxfId="249" priority="135" operator="equal">
      <formula>"-"</formula>
    </cfRule>
    <cfRule type="cellIs" dxfId="248" priority="136" operator="equal">
      <formula>"X "</formula>
    </cfRule>
    <cfRule type="cellIs" dxfId="247" priority="137" operator="equal">
      <formula>"X"</formula>
    </cfRule>
    <cfRule type="cellIs" dxfId="246" priority="138" operator="equal">
      <formula>"S"</formula>
    </cfRule>
  </conditionalFormatting>
  <conditionalFormatting sqref="D114:E114">
    <cfRule type="cellIs" dxfId="245" priority="2" operator="equal">
      <formula>" "</formula>
    </cfRule>
    <cfRule type="cellIs" dxfId="244" priority="3" operator="equal">
      <formula>"N"</formula>
    </cfRule>
    <cfRule type="cellIs" dxfId="243" priority="4" operator="equal">
      <formula>"-"</formula>
    </cfRule>
    <cfRule type="cellIs" dxfId="242" priority="5" operator="equal">
      <formula>"X "</formula>
    </cfRule>
    <cfRule type="cellIs" dxfId="241" priority="6" operator="equal">
      <formula>"X"</formula>
    </cfRule>
    <cfRule type="cellIs" dxfId="240" priority="7" operator="equal">
      <formula>"S"</formula>
    </cfRule>
  </conditionalFormatting>
  <conditionalFormatting sqref="F4">
    <cfRule type="containsText" dxfId="239" priority="9"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22" operator="containsText" text="SALUTE STRUTTURA">
      <formula>NOT(ISERROR(SEARCH("SALUTE STRUTTURA",F5)))</formula>
    </cfRule>
  </conditionalFormatting>
  <conditionalFormatting sqref="F12">
    <cfRule type="containsText" dxfId="237" priority="96" operator="containsText" text="H Locali">
      <formula>NOT(ISERROR(SEARCH("H Locali",F12)))</formula>
    </cfRule>
  </conditionalFormatting>
  <conditionalFormatting sqref="F17">
    <cfRule type="containsText" dxfId="236" priority="5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2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7" operator="equal">
      <formula>"ASCENSORE"</formula>
    </cfRule>
  </conditionalFormatting>
  <conditionalFormatting sqref="F31">
    <cfRule type="containsText" dxfId="229" priority="11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13" operator="containsText" text="(colonna P verde  se esiste percorso misto)">
      <formula>NOT(ISERROR(SEARCH("(colonna P verde  se esiste percorso misto)",F32)))</formula>
    </cfRule>
  </conditionalFormatting>
  <conditionalFormatting sqref="F33">
    <cfRule type="containsText" dxfId="227" priority="5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1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42" operator="containsText" text="PORTA SEDE">
      <formula>NOT(ISERROR(SEARCH("PORTA SEDE",F46)))</formula>
    </cfRule>
  </conditionalFormatting>
  <conditionalFormatting sqref="F47">
    <cfRule type="containsText" dxfId="224" priority="38" operator="containsText" text="PORTA CONDOMINIO">
      <formula>NOT(ISERROR(SEARCH("PORTA CONDOMINIO",F47)))</formula>
    </cfRule>
  </conditionalFormatting>
  <conditionalFormatting sqref="F48">
    <cfRule type="cellIs" dxfId="223" priority="40" operator="equal">
      <formula>"PORTINERIA"</formula>
    </cfRule>
  </conditionalFormatting>
  <conditionalFormatting sqref="F49">
    <cfRule type="containsText" dxfId="222" priority="37" operator="containsText" text="PORTA SEDE">
      <formula>NOT(ISERROR(SEARCH("PORTA SEDE",F49)))</formula>
    </cfRule>
  </conditionalFormatting>
  <conditionalFormatting sqref="F50">
    <cfRule type="containsText" dxfId="221" priority="36" operator="containsText" text="PORTA CONDOMINIO">
      <formula>NOT(ISERROR(SEARCH("PORTA CONDOMINIO",F50)))</formula>
    </cfRule>
  </conditionalFormatting>
  <conditionalFormatting sqref="F51">
    <cfRule type="cellIs" dxfId="220" priority="25" operator="equal">
      <formula>"VIA DI FUGA"</formula>
    </cfRule>
  </conditionalFormatting>
  <conditionalFormatting sqref="F52">
    <cfRule type="containsText" dxfId="219" priority="10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9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9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30" operator="equal">
      <formula>"VETROFANIE"</formula>
    </cfRule>
  </conditionalFormatting>
  <conditionalFormatting sqref="F65">
    <cfRule type="containsText" dxfId="213" priority="9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31" operator="containsText" text="SI/NO">
      <formula>NOT(ISERROR(SEARCH("SI/NO",F66)))</formula>
    </cfRule>
  </conditionalFormatting>
  <conditionalFormatting sqref="F72">
    <cfRule type="containsText" dxfId="211" priority="8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83" operator="containsText" text="Descrizione Parapetti">
      <formula>NOT(ISERROR(SEARCH("Descrizione Parapetti",F73)))</formula>
    </cfRule>
  </conditionalFormatting>
  <conditionalFormatting sqref="F82">
    <cfRule type="containsText" dxfId="209" priority="7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7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8" operator="equal">
      <formula>"pompa di calore"</formula>
    </cfRule>
  </conditionalFormatting>
  <conditionalFormatting sqref="F91">
    <cfRule type="containsText" dxfId="204" priority="7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24" operator="equal">
      <formula>"TENDE"</formula>
    </cfRule>
  </conditionalFormatting>
  <conditionalFormatting sqref="F92:F93">
    <cfRule type="containsText" dxfId="202" priority="7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23" operator="containsText" text="PERSIANE/TAPPARELLE">
      <formula>NOT(ISERROR(SEARCH("PERSIANE/TAPPARELLE",F93)))</formula>
    </cfRule>
  </conditionalFormatting>
  <conditionalFormatting sqref="F97">
    <cfRule type="containsText" dxfId="200" priority="6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66" operator="containsText" text="Presente/ Non presente a.c.s.">
      <formula>NOT(ISERROR(SEARCH("Presente/ Non presente a.c.s.",F103)))</formula>
    </cfRule>
  </conditionalFormatting>
  <conditionalFormatting sqref="F104">
    <cfRule type="containsText" dxfId="197" priority="6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32" operator="containsText" text="NUMERO BAGNI">
      <formula>NOT(ISERROR(SEARCH("NUMERO BAGNI",F107)))</formula>
    </cfRule>
  </conditionalFormatting>
  <conditionalFormatting sqref="F108">
    <cfRule type="containsText" dxfId="195" priority="6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11" operator="containsText" text="Presenza stampante (SI/NO)">
      <formula>NOT(ISERROR(SEARCH("Presenza stampante (SI/NO)",F114)))</formula>
    </cfRule>
    <cfRule type="containsText" dxfId="193" priority="1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D114:E114 D15:E26 D30:E35 D42:E47 D52:E57 D106:E107 D59:E63 D65:E69 D90:E93 D71:E77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C106:C107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420</v>
      </c>
      <c r="C1" s="262"/>
      <c r="D1" s="262"/>
      <c r="E1" s="262"/>
      <c r="F1" s="262"/>
      <c r="G1" s="262"/>
      <c r="H1" s="262"/>
      <c r="I1" s="262"/>
      <c r="J1" s="262"/>
      <c r="K1" s="262"/>
      <c r="L1" s="263"/>
    </row>
    <row r="2" spans="1:12" ht="16.5" customHeight="1" x14ac:dyDescent="0.3">
      <c r="A2" s="28" t="s">
        <v>421</v>
      </c>
      <c r="B2" s="272" t="s">
        <v>422</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423</v>
      </c>
      <c r="B5" s="29" t="s">
        <v>424</v>
      </c>
      <c r="C5" s="265" t="s">
        <v>425</v>
      </c>
      <c r="D5" s="265"/>
      <c r="E5" s="265"/>
      <c r="F5" s="265"/>
      <c r="G5" s="265"/>
      <c r="H5" s="265"/>
      <c r="I5" s="265"/>
      <c r="J5" s="265"/>
      <c r="K5" s="265"/>
      <c r="L5" s="265"/>
    </row>
    <row r="6" spans="1:12" x14ac:dyDescent="0.3">
      <c r="A6" s="27">
        <v>0</v>
      </c>
      <c r="B6" s="30" t="s">
        <v>426</v>
      </c>
      <c r="C6" s="268" t="s">
        <v>427</v>
      </c>
      <c r="D6" s="268"/>
      <c r="E6" s="268"/>
      <c r="F6" s="268"/>
      <c r="G6" s="268"/>
      <c r="H6" s="268"/>
      <c r="I6" s="268"/>
      <c r="J6" s="268"/>
      <c r="K6" s="268"/>
      <c r="L6" s="268"/>
    </row>
    <row r="7" spans="1:12" ht="21.75" customHeight="1" x14ac:dyDescent="0.3">
      <c r="A7" s="31">
        <v>1</v>
      </c>
      <c r="B7" s="32" t="s">
        <v>428</v>
      </c>
      <c r="C7" s="269" t="s">
        <v>429</v>
      </c>
      <c r="D7" s="269"/>
      <c r="E7" s="269"/>
      <c r="F7" s="269"/>
      <c r="G7" s="269"/>
      <c r="H7" s="269"/>
      <c r="I7" s="269"/>
      <c r="J7" s="269"/>
      <c r="K7" s="269"/>
      <c r="L7" s="269"/>
    </row>
    <row r="8" spans="1:12" ht="27" customHeight="1" x14ac:dyDescent="0.3">
      <c r="A8" s="33">
        <v>2</v>
      </c>
      <c r="B8" s="34" t="s">
        <v>430</v>
      </c>
      <c r="C8" s="266" t="s">
        <v>431</v>
      </c>
      <c r="D8" s="266"/>
      <c r="E8" s="266"/>
      <c r="F8" s="266"/>
      <c r="G8" s="266"/>
      <c r="H8" s="266"/>
      <c r="I8" s="266"/>
      <c r="J8" s="266"/>
      <c r="K8" s="266"/>
      <c r="L8" s="266"/>
    </row>
    <row r="9" spans="1:12" ht="25.5" customHeight="1" x14ac:dyDescent="0.3">
      <c r="A9" s="35">
        <v>3</v>
      </c>
      <c r="B9" s="36" t="s">
        <v>432</v>
      </c>
      <c r="C9" s="259" t="s">
        <v>433</v>
      </c>
      <c r="D9" s="259"/>
      <c r="E9" s="259"/>
      <c r="F9" s="259"/>
      <c r="G9" s="259"/>
      <c r="H9" s="259"/>
      <c r="I9" s="259"/>
      <c r="J9" s="259"/>
      <c r="K9" s="259"/>
      <c r="L9" s="259"/>
    </row>
    <row r="10" spans="1:12" x14ac:dyDescent="0.3">
      <c r="A10" s="37">
        <v>4</v>
      </c>
      <c r="B10" s="38" t="s">
        <v>434</v>
      </c>
      <c r="C10" s="270" t="s">
        <v>435</v>
      </c>
      <c r="D10" s="270"/>
      <c r="E10" s="270"/>
      <c r="F10" s="270"/>
      <c r="G10" s="270"/>
      <c r="H10" s="270"/>
      <c r="I10" s="270"/>
      <c r="J10" s="270"/>
      <c r="K10" s="270"/>
      <c r="L10" s="270"/>
    </row>
    <row r="12" spans="1:12" x14ac:dyDescent="0.3">
      <c r="A12" s="28" t="s">
        <v>436</v>
      </c>
      <c r="B12" s="267" t="s">
        <v>1729</v>
      </c>
      <c r="C12" s="267"/>
      <c r="D12" s="267"/>
      <c r="E12" s="267"/>
      <c r="F12" s="267"/>
      <c r="G12" s="267"/>
      <c r="H12" s="267"/>
      <c r="I12" s="267"/>
      <c r="J12" s="267"/>
      <c r="K12" s="267"/>
      <c r="L12" s="267"/>
    </row>
    <row r="14" spans="1:12" x14ac:dyDescent="0.3">
      <c r="A14" s="29" t="s">
        <v>437</v>
      </c>
      <c r="B14" s="29" t="s">
        <v>424</v>
      </c>
      <c r="C14" s="265" t="s">
        <v>425</v>
      </c>
      <c r="D14" s="265"/>
      <c r="E14" s="265"/>
      <c r="F14" s="265"/>
      <c r="G14" s="265"/>
      <c r="H14" s="265"/>
      <c r="I14" s="265"/>
      <c r="J14" s="265"/>
      <c r="K14" s="265"/>
      <c r="L14" s="265"/>
    </row>
    <row r="15" spans="1:12" ht="24" customHeight="1" x14ac:dyDescent="0.3">
      <c r="A15" s="264">
        <v>1</v>
      </c>
      <c r="B15" s="271" t="s">
        <v>428</v>
      </c>
      <c r="C15" s="269" t="s">
        <v>438</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430</v>
      </c>
      <c r="C17" s="266" t="s">
        <v>439</v>
      </c>
      <c r="D17" s="266"/>
      <c r="E17" s="266"/>
      <c r="F17" s="266"/>
      <c r="G17" s="266"/>
      <c r="H17" s="266"/>
      <c r="I17" s="266"/>
      <c r="J17" s="266"/>
      <c r="K17" s="266"/>
      <c r="L17" s="266"/>
    </row>
    <row r="18" spans="1:12" ht="45" customHeight="1" x14ac:dyDescent="0.3">
      <c r="A18" s="35">
        <v>3</v>
      </c>
      <c r="B18" s="36" t="s">
        <v>432</v>
      </c>
      <c r="C18" s="259" t="s">
        <v>440</v>
      </c>
      <c r="D18" s="259"/>
      <c r="E18" s="259"/>
      <c r="F18" s="259"/>
      <c r="G18" s="259"/>
      <c r="H18" s="259"/>
      <c r="I18" s="259"/>
      <c r="J18" s="259"/>
      <c r="K18" s="259"/>
      <c r="L18" s="259"/>
    </row>
    <row r="19" spans="1:12" ht="44.25" customHeight="1" x14ac:dyDescent="0.3">
      <c r="A19" s="37">
        <v>4</v>
      </c>
      <c r="B19" s="38" t="s">
        <v>434</v>
      </c>
      <c r="C19" s="260" t="s">
        <v>441</v>
      </c>
      <c r="D19" s="260"/>
      <c r="E19" s="260"/>
      <c r="F19" s="260"/>
      <c r="G19" s="260"/>
      <c r="H19" s="260"/>
      <c r="I19" s="260"/>
      <c r="J19" s="260"/>
      <c r="K19" s="260"/>
      <c r="L19" s="260"/>
    </row>
    <row r="20" spans="1:12" ht="30.75" customHeight="1" x14ac:dyDescent="0.3"/>
    <row r="21" spans="1:12" ht="32.25" customHeight="1" x14ac:dyDescent="0.3"/>
    <row r="25" spans="1:12" x14ac:dyDescent="0.3">
      <c r="A25" s="43" t="s">
        <v>401</v>
      </c>
      <c r="B25" s="239" t="s">
        <v>1770</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1728</v>
      </c>
      <c r="E30" s="246"/>
      <c r="F30" s="246"/>
      <c r="G30" s="246"/>
      <c r="H30" s="246"/>
    </row>
    <row r="31" spans="1:12" x14ac:dyDescent="0.3">
      <c r="C31" s="114"/>
      <c r="D31" s="105"/>
      <c r="E31" s="106">
        <v>1</v>
      </c>
      <c r="F31" s="106">
        <v>2</v>
      </c>
      <c r="G31" s="106">
        <v>3</v>
      </c>
      <c r="H31" s="106">
        <v>4</v>
      </c>
    </row>
    <row r="32" spans="1:12" ht="21" customHeight="1" x14ac:dyDescent="0.3">
      <c r="C32" s="247" t="s">
        <v>402</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199</v>
      </c>
      <c r="F36" s="248"/>
      <c r="G36" s="248"/>
      <c r="H36" s="248"/>
    </row>
    <row r="40" spans="1:12" x14ac:dyDescent="0.3">
      <c r="A40" s="28" t="s">
        <v>404</v>
      </c>
      <c r="B40" s="26" t="s">
        <v>403</v>
      </c>
      <c r="C40" s="26"/>
      <c r="D40" s="26"/>
      <c r="E40" s="26"/>
      <c r="F40" s="26"/>
      <c r="G40" s="26"/>
      <c r="H40" s="26"/>
      <c r="I40" s="26"/>
      <c r="J40" s="26"/>
      <c r="K40" s="26"/>
      <c r="L40" s="26"/>
    </row>
    <row r="42" spans="1:12" x14ac:dyDescent="0.3">
      <c r="A42" s="240" t="s">
        <v>405</v>
      </c>
      <c r="B42" s="242"/>
      <c r="C42" s="240" t="s">
        <v>406</v>
      </c>
      <c r="D42" s="241"/>
      <c r="E42" s="241"/>
      <c r="F42" s="241"/>
      <c r="G42" s="241"/>
      <c r="H42" s="241"/>
      <c r="I42" s="241"/>
      <c r="J42" s="242"/>
      <c r="K42" s="39" t="s">
        <v>407</v>
      </c>
      <c r="L42" s="40"/>
    </row>
    <row r="43" spans="1:12" x14ac:dyDescent="0.3">
      <c r="A43" s="257" t="s">
        <v>408</v>
      </c>
      <c r="B43" s="258"/>
      <c r="C43" s="243"/>
      <c r="D43" s="244"/>
      <c r="E43" s="244"/>
      <c r="F43" s="244"/>
      <c r="G43" s="244"/>
      <c r="H43" s="244"/>
      <c r="I43" s="244"/>
      <c r="J43" s="245"/>
      <c r="K43" s="41"/>
      <c r="L43" s="42"/>
    </row>
    <row r="44" spans="1:12" ht="31.5" customHeight="1" x14ac:dyDescent="0.3">
      <c r="A44" s="253" t="s">
        <v>409</v>
      </c>
      <c r="B44" s="254"/>
      <c r="C44" s="236" t="s">
        <v>410</v>
      </c>
      <c r="D44" s="237"/>
      <c r="E44" s="237"/>
      <c r="F44" s="237"/>
      <c r="G44" s="237"/>
      <c r="H44" s="237"/>
      <c r="I44" s="237"/>
      <c r="J44" s="238"/>
      <c r="K44" s="234" t="s">
        <v>411</v>
      </c>
      <c r="L44" s="235"/>
    </row>
    <row r="45" spans="1:12" ht="37.5" customHeight="1" x14ac:dyDescent="0.3">
      <c r="A45" s="255" t="s">
        <v>412</v>
      </c>
      <c r="B45" s="256"/>
      <c r="C45" s="236" t="s">
        <v>413</v>
      </c>
      <c r="D45" s="237"/>
      <c r="E45" s="237"/>
      <c r="F45" s="237"/>
      <c r="G45" s="237"/>
      <c r="H45" s="237"/>
      <c r="I45" s="237"/>
      <c r="J45" s="238"/>
      <c r="K45" s="234" t="s">
        <v>411</v>
      </c>
      <c r="L45" s="235"/>
    </row>
    <row r="46" spans="1:12" ht="33" customHeight="1" x14ac:dyDescent="0.3">
      <c r="A46" s="251" t="s">
        <v>414</v>
      </c>
      <c r="B46" s="252"/>
      <c r="C46" s="236" t="s">
        <v>415</v>
      </c>
      <c r="D46" s="237"/>
      <c r="E46" s="237"/>
      <c r="F46" s="237"/>
      <c r="G46" s="237"/>
      <c r="H46" s="237"/>
      <c r="I46" s="237"/>
      <c r="J46" s="238"/>
      <c r="K46" s="234" t="s">
        <v>416</v>
      </c>
      <c r="L46" s="235"/>
    </row>
    <row r="47" spans="1:12" ht="31.5" customHeight="1" x14ac:dyDescent="0.3">
      <c r="A47" s="249" t="s">
        <v>417</v>
      </c>
      <c r="B47" s="250"/>
      <c r="C47" s="236" t="s">
        <v>418</v>
      </c>
      <c r="D47" s="237"/>
      <c r="E47" s="237"/>
      <c r="F47" s="237"/>
      <c r="G47" s="237"/>
      <c r="H47" s="237"/>
      <c r="I47" s="237"/>
      <c r="J47" s="238"/>
      <c r="K47" s="234" t="s">
        <v>419</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Normal="115" zoomScaleSheetLayoutView="100" zoomScalePageLayoutView="85" workbookViewId="0">
      <selection activeCell="H17" sqref="H1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469</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442</v>
      </c>
      <c r="B3" s="297" t="s">
        <v>448</v>
      </c>
      <c r="C3" s="287" t="s">
        <v>443</v>
      </c>
      <c r="D3" s="287" t="s">
        <v>444</v>
      </c>
      <c r="E3" s="287" t="s">
        <v>445</v>
      </c>
      <c r="F3" s="287"/>
      <c r="G3" s="287"/>
      <c r="H3" s="287" t="s">
        <v>449</v>
      </c>
    </row>
    <row r="4" spans="1:8" ht="19.5" customHeight="1" x14ac:dyDescent="0.3">
      <c r="A4" s="287"/>
      <c r="B4" s="297"/>
      <c r="C4" s="287"/>
      <c r="D4" s="287"/>
      <c r="E4" s="133" t="s">
        <v>4</v>
      </c>
      <c r="F4" s="133" t="s">
        <v>446</v>
      </c>
      <c r="G4" s="133" t="s">
        <v>447</v>
      </c>
      <c r="H4" s="287"/>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ht="25.5" x14ac:dyDescent="0.3">
      <c r="A7" s="281" t="s">
        <v>456</v>
      </c>
      <c r="B7" s="281" t="s">
        <v>451</v>
      </c>
      <c r="C7" s="281" t="s">
        <v>472</v>
      </c>
      <c r="D7" s="281" t="s">
        <v>473</v>
      </c>
      <c r="E7" s="288">
        <v>2</v>
      </c>
      <c r="F7" s="288">
        <v>2</v>
      </c>
      <c r="G7" s="288">
        <f t="shared" ref="G7" si="1">E7*F7</f>
        <v>4</v>
      </c>
      <c r="H7" s="162" t="s">
        <v>1841</v>
      </c>
    </row>
    <row r="8" spans="1:8" x14ac:dyDescent="0.3">
      <c r="A8" s="282"/>
      <c r="B8" s="282"/>
      <c r="C8" s="282"/>
      <c r="D8" s="282"/>
      <c r="E8" s="290"/>
      <c r="F8" s="290"/>
      <c r="G8" s="290"/>
      <c r="H8" s="146" t="s">
        <v>1836</v>
      </c>
    </row>
    <row r="9" spans="1:8" ht="63.75" x14ac:dyDescent="0.3">
      <c r="A9" s="158" t="s">
        <v>1732</v>
      </c>
      <c r="B9" s="157" t="s">
        <v>451</v>
      </c>
      <c r="C9" s="142" t="s">
        <v>474</v>
      </c>
      <c r="D9" s="142" t="s">
        <v>457</v>
      </c>
      <c r="E9" s="137">
        <v>1</v>
      </c>
      <c r="F9" s="137">
        <v>1</v>
      </c>
      <c r="G9" s="137">
        <f t="shared" si="0"/>
        <v>1</v>
      </c>
      <c r="H9" s="150" t="s">
        <v>1731</v>
      </c>
    </row>
    <row r="10" spans="1:8" x14ac:dyDescent="0.3">
      <c r="A10" s="298" t="s">
        <v>458</v>
      </c>
      <c r="B10" s="294" t="s">
        <v>451</v>
      </c>
      <c r="C10" s="281" t="s">
        <v>1719</v>
      </c>
      <c r="D10" s="281" t="s">
        <v>459</v>
      </c>
      <c r="E10" s="288">
        <v>2</v>
      </c>
      <c r="F10" s="288">
        <v>2</v>
      </c>
      <c r="G10" s="291">
        <f>E10*F10</f>
        <v>4</v>
      </c>
      <c r="H10" s="165" t="s">
        <v>1795</v>
      </c>
    </row>
    <row r="11" spans="1:8" x14ac:dyDescent="0.3">
      <c r="A11" s="298"/>
      <c r="B11" s="296"/>
      <c r="C11" s="299"/>
      <c r="D11" s="299"/>
      <c r="E11" s="289"/>
      <c r="F11" s="289"/>
      <c r="G11" s="289"/>
      <c r="H11" s="150" t="s">
        <v>1743</v>
      </c>
    </row>
    <row r="12" spans="1:8" x14ac:dyDescent="0.3">
      <c r="A12" s="298"/>
      <c r="B12" s="295"/>
      <c r="C12" s="282"/>
      <c r="D12" s="282"/>
      <c r="E12" s="290"/>
      <c r="F12" s="290"/>
      <c r="G12" s="290"/>
      <c r="H12" s="151" t="s">
        <v>1745</v>
      </c>
    </row>
    <row r="13" spans="1:8" x14ac:dyDescent="0.3">
      <c r="A13" s="274" t="s">
        <v>460</v>
      </c>
      <c r="B13" s="275" t="s">
        <v>451</v>
      </c>
      <c r="C13" s="278" t="s">
        <v>576</v>
      </c>
      <c r="D13" s="278" t="s">
        <v>461</v>
      </c>
      <c r="E13" s="288">
        <v>1</v>
      </c>
      <c r="F13" s="288">
        <v>1</v>
      </c>
      <c r="G13" s="291">
        <f t="shared" ref="G13" si="2">E13*F13</f>
        <v>1</v>
      </c>
      <c r="H13" s="147" t="s">
        <v>1737</v>
      </c>
    </row>
    <row r="14" spans="1:8" x14ac:dyDescent="0.3">
      <c r="A14" s="274"/>
      <c r="B14" s="276"/>
      <c r="C14" s="279"/>
      <c r="D14" s="279"/>
      <c r="E14" s="289"/>
      <c r="F14" s="289"/>
      <c r="G14" s="292"/>
      <c r="H14" s="153" t="s">
        <v>1739</v>
      </c>
    </row>
    <row r="15" spans="1:8" x14ac:dyDescent="0.3">
      <c r="A15" s="274"/>
      <c r="B15" s="277"/>
      <c r="C15" s="280"/>
      <c r="D15" s="280"/>
      <c r="E15" s="290"/>
      <c r="F15" s="290"/>
      <c r="G15" s="293"/>
      <c r="H15" s="154" t="s">
        <v>1775</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98" t="s">
        <v>465</v>
      </c>
      <c r="B18" s="294" t="s">
        <v>451</v>
      </c>
      <c r="C18" s="281" t="s">
        <v>471</v>
      </c>
      <c r="D18" s="281" t="s">
        <v>466</v>
      </c>
      <c r="E18" s="288">
        <v>1</v>
      </c>
      <c r="F18" s="288">
        <v>1</v>
      </c>
      <c r="G18" s="288">
        <f>E18*F18</f>
        <v>1</v>
      </c>
      <c r="H18" s="138" t="s">
        <v>1807</v>
      </c>
    </row>
    <row r="19" spans="1:8" x14ac:dyDescent="0.3">
      <c r="A19" s="298"/>
      <c r="B19" s="295"/>
      <c r="C19" s="282"/>
      <c r="D19" s="282"/>
      <c r="E19" s="290"/>
      <c r="F19" s="290"/>
      <c r="G19" s="290"/>
      <c r="H19" s="142" t="s">
        <v>1833</v>
      </c>
    </row>
    <row r="20" spans="1:8" ht="39" x14ac:dyDescent="0.3">
      <c r="A20" s="298" t="s">
        <v>475</v>
      </c>
      <c r="B20" s="294" t="s">
        <v>451</v>
      </c>
      <c r="C20" s="167" t="s">
        <v>1846</v>
      </c>
      <c r="D20" s="281" t="s">
        <v>476</v>
      </c>
      <c r="E20" s="288">
        <v>1</v>
      </c>
      <c r="F20" s="288">
        <v>1</v>
      </c>
      <c r="G20" s="291">
        <f>E20*F20</f>
        <v>1</v>
      </c>
      <c r="H20" s="142" t="s">
        <v>1826</v>
      </c>
    </row>
    <row r="21" spans="1:8" ht="38.25" x14ac:dyDescent="0.3">
      <c r="A21" s="298"/>
      <c r="B21" s="295"/>
      <c r="C21" s="166" t="s">
        <v>1847</v>
      </c>
      <c r="D21" s="282"/>
      <c r="E21" s="290"/>
      <c r="F21" s="290"/>
      <c r="G21" s="293"/>
      <c r="H21" s="154" t="s">
        <v>1778</v>
      </c>
    </row>
    <row r="22" spans="1:8" ht="38.25" x14ac:dyDescent="0.3">
      <c r="A22" s="136" t="s">
        <v>477</v>
      </c>
      <c r="B22" s="156" t="s">
        <v>451</v>
      </c>
      <c r="C22" s="136"/>
      <c r="D22" s="138" t="s">
        <v>1873</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1874</v>
      </c>
    </row>
    <row r="24" spans="1:8" x14ac:dyDescent="0.3">
      <c r="A24" s="155">
        <v>2</v>
      </c>
      <c r="B24" s="285" t="s">
        <v>356</v>
      </c>
      <c r="C24" s="286"/>
      <c r="D24" s="286"/>
      <c r="E24" s="286"/>
      <c r="F24" s="286"/>
      <c r="G24" s="286"/>
      <c r="H24" s="286"/>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5" t="s">
        <v>482</v>
      </c>
      <c r="C26" s="286"/>
      <c r="D26" s="286"/>
      <c r="E26" s="286"/>
      <c r="F26" s="286"/>
      <c r="G26" s="286"/>
      <c r="H26" s="286"/>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1875</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584</v>
      </c>
      <c r="E30" s="137">
        <v>1</v>
      </c>
      <c r="F30" s="137">
        <v>1</v>
      </c>
      <c r="G30" s="137">
        <f t="shared" ref="G30" si="9">E30*F30</f>
        <v>1</v>
      </c>
      <c r="H30" s="138" t="s">
        <v>1876</v>
      </c>
    </row>
    <row r="31" spans="1:8" x14ac:dyDescent="0.3">
      <c r="A31" s="155">
        <v>5</v>
      </c>
      <c r="B31" s="285" t="s">
        <v>488</v>
      </c>
      <c r="C31" s="286"/>
      <c r="D31" s="286"/>
      <c r="E31" s="286"/>
      <c r="F31" s="286"/>
      <c r="G31" s="286"/>
      <c r="H31" s="286"/>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5" t="s">
        <v>504</v>
      </c>
      <c r="C36" s="286"/>
      <c r="D36" s="286"/>
      <c r="E36" s="286"/>
      <c r="F36" s="286"/>
      <c r="G36" s="286"/>
      <c r="H36" s="286"/>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5" t="s">
        <v>529</v>
      </c>
      <c r="C45" s="286"/>
      <c r="D45" s="286"/>
      <c r="E45" s="286"/>
      <c r="F45" s="286"/>
      <c r="G45" s="286"/>
      <c r="H45" s="286"/>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5" t="s">
        <v>541</v>
      </c>
      <c r="C48" s="286"/>
      <c r="D48" s="286"/>
      <c r="E48" s="286"/>
      <c r="F48" s="286"/>
      <c r="G48" s="286"/>
      <c r="H48" s="286"/>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599</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t="s">
        <v>1876</v>
      </c>
    </row>
    <row r="54" spans="1:8" ht="51" x14ac:dyDescent="0.3">
      <c r="A54" s="136" t="s">
        <v>540</v>
      </c>
      <c r="B54" s="156" t="s">
        <v>451</v>
      </c>
      <c r="C54" s="136" t="s">
        <v>546</v>
      </c>
      <c r="D54" s="136" t="s">
        <v>550</v>
      </c>
      <c r="E54" s="137">
        <v>1</v>
      </c>
      <c r="F54" s="137">
        <v>1</v>
      </c>
      <c r="G54" s="137">
        <v>1</v>
      </c>
      <c r="H54" s="136"/>
    </row>
    <row r="55" spans="1:8" x14ac:dyDescent="0.3">
      <c r="A55" s="155">
        <v>9</v>
      </c>
      <c r="B55" s="285" t="s">
        <v>551</v>
      </c>
      <c r="C55" s="286"/>
      <c r="D55" s="286"/>
      <c r="E55" s="286"/>
      <c r="F55" s="286"/>
      <c r="G55" s="286"/>
      <c r="H55" s="286"/>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1877</v>
      </c>
      <c r="E59" s="137">
        <v>1</v>
      </c>
      <c r="F59" s="137">
        <v>1</v>
      </c>
      <c r="G59" s="137">
        <f t="shared" ref="G59:G64" si="20">E59*F59</f>
        <v>1</v>
      </c>
      <c r="H59" s="138" t="s">
        <v>1823</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1804</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1" operator="equal">
      <formula>16</formula>
    </cfRule>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onditionalFormatting>
  <conditionalFormatting sqref="G9:G11">
    <cfRule type="cellIs" dxfId="168" priority="93" operator="equal">
      <formula>16</formula>
    </cfRule>
    <cfRule type="cellIs" dxfId="167" priority="94" operator="equal">
      <formula>12</formula>
    </cfRule>
    <cfRule type="cellIs" dxfId="166" priority="95" operator="equal">
      <formula>9</formula>
    </cfRule>
    <cfRule type="cellIs" dxfId="165" priority="96" operator="equal">
      <formula>8</formula>
    </cfRule>
    <cfRule type="cellIs" dxfId="164" priority="97" operator="equal">
      <formula>6</formula>
    </cfRule>
    <cfRule type="cellIs" dxfId="163" priority="98" operator="equal">
      <formula>4</formula>
    </cfRule>
    <cfRule type="cellIs" dxfId="162" priority="99" operator="equal">
      <formula>3</formula>
    </cfRule>
    <cfRule type="cellIs" dxfId="161" priority="100" operator="equal">
      <formula>2</formula>
    </cfRule>
    <cfRule type="cellIs" dxfId="160" priority="101" operator="equal">
      <formula>1</formula>
    </cfRule>
  </conditionalFormatting>
  <conditionalFormatting sqref="G13:G14">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fRule type="cellIs" dxfId="154" priority="118" operator="equal">
      <formula>4</formula>
    </cfRule>
    <cfRule type="cellIs" dxfId="153" priority="119" operator="equal">
      <formula>3</formula>
    </cfRule>
    <cfRule type="cellIs" dxfId="152" priority="120" operator="equal">
      <formula>2</formula>
    </cfRule>
    <cfRule type="cellIs" dxfId="151" priority="121" operator="equal">
      <formula>1</formula>
    </cfRule>
  </conditionalFormatting>
  <conditionalFormatting sqref="G16:G18">
    <cfRule type="cellIs" dxfId="150" priority="79" operator="equal">
      <formula>16</formula>
    </cfRule>
    <cfRule type="cellIs" dxfId="149" priority="80" operator="equal">
      <formula>12</formula>
    </cfRule>
    <cfRule type="cellIs" dxfId="148" priority="81" operator="equal">
      <formula>9</formula>
    </cfRule>
    <cfRule type="cellIs" dxfId="147" priority="82" operator="equal">
      <formula>8</formula>
    </cfRule>
    <cfRule type="cellIs" dxfId="146" priority="83" operator="equal">
      <formula>6</formula>
    </cfRule>
    <cfRule type="cellIs" dxfId="145" priority="84" operator="equal">
      <formula>4</formula>
    </cfRule>
    <cfRule type="cellIs" dxfId="144" priority="85" operator="equal">
      <formula>3</formula>
    </cfRule>
    <cfRule type="cellIs" dxfId="143" priority="86" operator="equal">
      <formula>2</formula>
    </cfRule>
    <cfRule type="cellIs" dxfId="142" priority="87" operator="equal">
      <formula>1</formula>
    </cfRule>
  </conditionalFormatting>
  <conditionalFormatting sqref="G20">
    <cfRule type="cellIs" dxfId="141" priority="68" operator="equal">
      <formula>16</formula>
    </cfRule>
    <cfRule type="cellIs" dxfId="140" priority="69" operator="equal">
      <formula>12</formula>
    </cfRule>
    <cfRule type="cellIs" dxfId="139" priority="70" operator="equal">
      <formula>9</formula>
    </cfRule>
    <cfRule type="cellIs" dxfId="138" priority="71" operator="equal">
      <formula>8</formula>
    </cfRule>
    <cfRule type="cellIs" dxfId="137" priority="72" operator="equal">
      <formula>6</formula>
    </cfRule>
    <cfRule type="cellIs" dxfId="136" priority="73" operator="equal">
      <formula>4</formula>
    </cfRule>
    <cfRule type="cellIs" dxfId="135" priority="74" operator="equal">
      <formula>3</formula>
    </cfRule>
    <cfRule type="cellIs" dxfId="134" priority="75" operator="equal">
      <formula>2</formula>
    </cfRule>
    <cfRule type="cellIs" dxfId="133" priority="76" operator="equal">
      <formula>1</formula>
    </cfRule>
  </conditionalFormatting>
  <conditionalFormatting sqref="G22:G23">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fRule type="cellIs" dxfId="124" priority="64" operator="equal">
      <formula>1</formula>
    </cfRule>
  </conditionalFormatting>
  <conditionalFormatting sqref="G25">
    <cfRule type="cellIs" dxfId="123" priority="254" operator="equal">
      <formula>16</formula>
    </cfRule>
    <cfRule type="cellIs" dxfId="122" priority="255" operator="equal">
      <formula>12</formula>
    </cfRule>
    <cfRule type="cellIs" dxfId="121" priority="256" operator="equal">
      <formula>9</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onditionalFormatting>
  <conditionalFormatting sqref="G27:G28">
    <cfRule type="cellIs" dxfId="114" priority="29" operator="equal">
      <formula>16</formula>
    </cfRule>
    <cfRule type="cellIs" dxfId="113" priority="30" operator="equal">
      <formula>12</formula>
    </cfRule>
    <cfRule type="cellIs" dxfId="112" priority="31" operator="equal">
      <formula>9</formula>
    </cfRule>
    <cfRule type="cellIs" dxfId="111" priority="32" operator="equal">
      <formula>8</formula>
    </cfRule>
    <cfRule type="cellIs" dxfId="110" priority="33" operator="equal">
      <formula>6</formula>
    </cfRule>
    <cfRule type="cellIs" dxfId="109" priority="34" operator="equal">
      <formula>4</formula>
    </cfRule>
    <cfRule type="cellIs" dxfId="108" priority="35" operator="equal">
      <formula>3</formula>
    </cfRule>
    <cfRule type="cellIs" dxfId="107" priority="36" operator="equal">
      <formula>2</formula>
    </cfRule>
  </conditionalFormatting>
  <conditionalFormatting sqref="G27:G30">
    <cfRule type="cellIs" dxfId="106" priority="37" operator="equal">
      <formula>1</formula>
    </cfRule>
  </conditionalFormatting>
  <conditionalFormatting sqref="G30">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4" operator="equal">
      <formula>16</formula>
    </cfRule>
    <cfRule type="cellIs" dxfId="96" priority="175" operator="equal">
      <formula>12</formula>
    </cfRule>
    <cfRule type="cellIs" dxfId="95" priority="176" operator="equal">
      <formula>9</formula>
    </cfRule>
    <cfRule type="cellIs" dxfId="94" priority="177" operator="equal">
      <formula>8</formula>
    </cfRule>
    <cfRule type="cellIs" dxfId="93" priority="178" operator="equal">
      <formula>6</formula>
    </cfRule>
    <cfRule type="cellIs" dxfId="92" priority="179" operator="equal">
      <formula>4</formula>
    </cfRule>
    <cfRule type="cellIs" dxfId="91" priority="180" operator="equal">
      <formula>3</formula>
    </cfRule>
    <cfRule type="cellIs" dxfId="90" priority="181" operator="equal">
      <formula>2</formula>
    </cfRule>
    <cfRule type="cellIs" dxfId="89" priority="183" operator="equal">
      <formula>1</formula>
    </cfRule>
  </conditionalFormatting>
  <conditionalFormatting sqref="G37:G44">
    <cfRule type="cellIs" dxfId="88" priority="164" operator="equal">
      <formula>16</formula>
    </cfRule>
    <cfRule type="cellIs" dxfId="87" priority="165" operator="equal">
      <formula>12</formula>
    </cfRule>
    <cfRule type="cellIs" dxfId="86" priority="166" operator="equal">
      <formula>9</formula>
    </cfRule>
    <cfRule type="cellIs" dxfId="85" priority="167" operator="equal">
      <formula>8</formula>
    </cfRule>
    <cfRule type="cellIs" dxfId="84" priority="168" operator="equal">
      <formula>6</formula>
    </cfRule>
    <cfRule type="cellIs" dxfId="83" priority="169" operator="equal">
      <formula>4</formula>
    </cfRule>
    <cfRule type="cellIs" dxfId="82" priority="170" operator="equal">
      <formula>3</formula>
    </cfRule>
    <cfRule type="cellIs" dxfId="81" priority="171" operator="equal">
      <formula>2</formula>
    </cfRule>
    <cfRule type="cellIs" dxfId="80" priority="173" operator="equal">
      <formula>1</formula>
    </cfRule>
  </conditionalFormatting>
  <conditionalFormatting sqref="G46:G47">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onditionalFormatting>
  <conditionalFormatting sqref="G49:G54">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47" operator="equal">
      <formula>4</formula>
    </cfRule>
    <cfRule type="cellIs" dxfId="64" priority="48" operator="equal">
      <formula>3</formula>
    </cfRule>
    <cfRule type="cellIs" dxfId="63" priority="49" operator="equal">
      <formula>2</formula>
    </cfRule>
    <cfRule type="cellIs" dxfId="62" priority="50" operator="equal">
      <formula>1</formula>
    </cfRule>
  </conditionalFormatting>
  <conditionalFormatting sqref="G56:G64">
    <cfRule type="cellIs" dxfId="61" priority="134" operator="equal">
      <formula>16</formula>
    </cfRule>
    <cfRule type="cellIs" dxfId="60" priority="135" operator="equal">
      <formula>12</formula>
    </cfRule>
    <cfRule type="cellIs" dxfId="59" priority="136" operator="equal">
      <formula>9</formula>
    </cfRule>
    <cfRule type="cellIs" dxfId="58" priority="137" operator="equal">
      <formula>8</formula>
    </cfRule>
    <cfRule type="cellIs" dxfId="57" priority="138" operator="equal">
      <formula>6</formula>
    </cfRule>
    <cfRule type="cellIs" dxfId="56" priority="139" operator="equal">
      <formula>4</formula>
    </cfRule>
    <cfRule type="cellIs" dxfId="55" priority="140" operator="equal">
      <formula>3</formula>
    </cfRule>
    <cfRule type="cellIs" dxfId="54" priority="141" operator="equal">
      <formula>2</formula>
    </cfRule>
    <cfRule type="cellIs" dxfId="53" priority="143" operator="equal">
      <formula>1</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124" operator="containsText" text="STATO DELLA CIRCOLAZIONE">
      <formula>NOT(ISERROR(SEARCH("STATO DELLA CIRCOLAZIONE",H9)))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C25" sqref="C25"/>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604</v>
      </c>
      <c r="B1" s="310"/>
      <c r="C1" s="310"/>
    </row>
    <row r="2" spans="1:3" ht="26.25" customHeight="1" x14ac:dyDescent="0.3">
      <c r="A2" s="45" t="s">
        <v>605</v>
      </c>
      <c r="B2" s="312" t="s">
        <v>609</v>
      </c>
      <c r="C2" s="312"/>
    </row>
    <row r="3" spans="1:3" x14ac:dyDescent="0.3">
      <c r="A3" s="316" t="s">
        <v>606</v>
      </c>
      <c r="B3" s="316" t="s">
        <v>632</v>
      </c>
      <c r="C3" s="318"/>
    </row>
    <row r="4" spans="1:3" x14ac:dyDescent="0.3">
      <c r="A4" s="315"/>
      <c r="B4" s="313"/>
      <c r="C4" s="314"/>
    </row>
    <row r="5" spans="1:3" x14ac:dyDescent="0.3">
      <c r="A5" s="317"/>
      <c r="B5" s="313"/>
      <c r="C5" s="314"/>
    </row>
    <row r="6" spans="1:3" x14ac:dyDescent="0.3">
      <c r="A6" s="312" t="s">
        <v>607</v>
      </c>
      <c r="B6" s="316" t="s">
        <v>632</v>
      </c>
      <c r="C6" s="318"/>
    </row>
    <row r="7" spans="1:3" x14ac:dyDescent="0.3">
      <c r="A7" s="315"/>
      <c r="B7" s="313"/>
      <c r="C7" s="314"/>
    </row>
    <row r="8" spans="1:3" x14ac:dyDescent="0.3">
      <c r="A8" s="313"/>
      <c r="B8" s="313"/>
      <c r="C8" s="314"/>
    </row>
    <row r="9" spans="1:3" x14ac:dyDescent="0.3">
      <c r="A9" s="313"/>
      <c r="B9" s="315"/>
      <c r="C9" s="315"/>
    </row>
    <row r="10" spans="1:3" x14ac:dyDescent="0.3">
      <c r="A10" s="319"/>
      <c r="B10" s="302" t="s">
        <v>1831</v>
      </c>
      <c r="C10" s="303"/>
    </row>
    <row r="11" spans="1:3" x14ac:dyDescent="0.3">
      <c r="A11" s="46"/>
      <c r="B11" s="304" t="s">
        <v>23</v>
      </c>
      <c r="C11" s="304"/>
    </row>
    <row r="12" spans="1:3" x14ac:dyDescent="0.3">
      <c r="A12" s="311"/>
      <c r="B12" s="311"/>
      <c r="C12" s="311"/>
    </row>
    <row r="13" spans="1:3" x14ac:dyDescent="0.3">
      <c r="A13" s="306" t="s">
        <v>621</v>
      </c>
      <c r="B13" s="306"/>
      <c r="C13" s="306"/>
    </row>
    <row r="14" spans="1:3" ht="16.5" customHeight="1" x14ac:dyDescent="0.3">
      <c r="A14" s="305" t="s">
        <v>1718</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622</v>
      </c>
      <c r="B28" s="306"/>
      <c r="C28" s="306"/>
    </row>
    <row r="29" spans="1:3" ht="21.75" customHeight="1" x14ac:dyDescent="0.3">
      <c r="A29" s="305" t="s">
        <v>642</v>
      </c>
      <c r="B29" s="305"/>
      <c r="C29" s="305"/>
    </row>
    <row r="30" spans="1:3" ht="17.25" customHeight="1" x14ac:dyDescent="0.3">
      <c r="A30" s="305"/>
      <c r="B30" s="305"/>
      <c r="C30" s="305"/>
    </row>
    <row r="31" spans="1:3" ht="21.75" customHeight="1" x14ac:dyDescent="0.3">
      <c r="A31" s="309"/>
      <c r="B31" s="309"/>
      <c r="C31" s="309"/>
    </row>
    <row r="32" spans="1:3" x14ac:dyDescent="0.3">
      <c r="A32" s="149" t="s">
        <v>504</v>
      </c>
      <c r="B32" s="149" t="s">
        <v>623</v>
      </c>
      <c r="C32" s="149" t="s">
        <v>624</v>
      </c>
    </row>
    <row r="33" spans="1:3" x14ac:dyDescent="0.3">
      <c r="A33" s="300" t="s">
        <v>1783</v>
      </c>
      <c r="B33" s="301" t="s">
        <v>1773</v>
      </c>
      <c r="C33" s="145">
        <v>45260</v>
      </c>
    </row>
    <row r="34" spans="1:3" x14ac:dyDescent="0.3">
      <c r="A34" s="300"/>
      <c r="B34" s="301"/>
      <c r="C34" s="145">
        <v>45626</v>
      </c>
    </row>
    <row r="35" spans="1:3" x14ac:dyDescent="0.3">
      <c r="A35" s="325" t="s">
        <v>1789</v>
      </c>
      <c r="B35" s="301" t="s">
        <v>1773</v>
      </c>
      <c r="C35" s="145">
        <v>45260</v>
      </c>
    </row>
    <row r="36" spans="1:3" x14ac:dyDescent="0.3">
      <c r="A36" s="325"/>
      <c r="B36" s="301"/>
      <c r="C36" s="145">
        <v>45626</v>
      </c>
    </row>
    <row r="37" spans="1:3" x14ac:dyDescent="0.3">
      <c r="A37" s="300" t="s">
        <v>1782</v>
      </c>
      <c r="B37" s="301" t="s">
        <v>1773</v>
      </c>
      <c r="C37" s="145">
        <v>45260</v>
      </c>
    </row>
    <row r="38" spans="1:3" x14ac:dyDescent="0.3">
      <c r="A38" s="300"/>
      <c r="B38" s="301"/>
      <c r="C38" s="145">
        <v>45626</v>
      </c>
    </row>
  </sheetData>
  <mergeCells count="26">
    <mergeCell ref="A37:A38"/>
    <mergeCell ref="B37:B38"/>
    <mergeCell ref="A35:A36"/>
    <mergeCell ref="B35:B36"/>
    <mergeCell ref="A31:C31"/>
    <mergeCell ref="A29:C30"/>
    <mergeCell ref="A1:C1"/>
    <mergeCell ref="A12:C12"/>
    <mergeCell ref="B2:C2"/>
    <mergeCell ref="B4:C4"/>
    <mergeCell ref="B9:C9"/>
    <mergeCell ref="B5:C5"/>
    <mergeCell ref="A3:A5"/>
    <mergeCell ref="B3:C3"/>
    <mergeCell ref="B6:C6"/>
    <mergeCell ref="A6:A10"/>
    <mergeCell ref="B7:C7"/>
    <mergeCell ref="B8:C8"/>
    <mergeCell ref="A33:A34"/>
    <mergeCell ref="B33:B34"/>
    <mergeCell ref="B10:C10"/>
    <mergeCell ref="B11:C11"/>
    <mergeCell ref="A14:C18"/>
    <mergeCell ref="A28:C28"/>
    <mergeCell ref="A13:C13"/>
    <mergeCell ref="A19:C19"/>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abSelected="1" view="pageBreakPreview" zoomScaleNormal="100" zoomScaleSheetLayoutView="100" zoomScalePageLayoutView="145" workbookViewId="0">
      <selection activeCell="C22" sqref="C2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3" t="s">
        <v>673</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0" t="s">
        <v>649</v>
      </c>
      <c r="B10" s="320"/>
      <c r="C10" s="320"/>
    </row>
    <row r="11" spans="1:3" ht="13.5" customHeight="1" x14ac:dyDescent="0.3">
      <c r="A11" s="6" t="s">
        <v>650</v>
      </c>
      <c r="B11" s="321"/>
      <c r="C11" s="322"/>
    </row>
    <row r="12" spans="1:3" ht="27" customHeight="1" x14ac:dyDescent="0.3">
      <c r="A12" s="6" t="s">
        <v>651</v>
      </c>
      <c r="B12" s="300" t="s">
        <v>1879</v>
      </c>
      <c r="C12" s="300"/>
    </row>
    <row r="13" spans="1:3" ht="13.5" customHeight="1" x14ac:dyDescent="0.3">
      <c r="A13" s="6" t="s">
        <v>652</v>
      </c>
      <c r="B13" s="308" t="s">
        <v>1834</v>
      </c>
      <c r="C13" s="308"/>
    </row>
    <row r="14" spans="1:3" ht="25.5" customHeight="1" x14ac:dyDescent="0.3">
      <c r="A14" s="6" t="s">
        <v>653</v>
      </c>
      <c r="B14" s="308" t="s">
        <v>1834</v>
      </c>
      <c r="C14" s="308"/>
    </row>
    <row r="15" spans="1:3" ht="12.75" customHeight="1" x14ac:dyDescent="0.3">
      <c r="A15" s="6" t="s">
        <v>654</v>
      </c>
      <c r="B15" s="308" t="s">
        <v>1834</v>
      </c>
      <c r="C15" s="308"/>
    </row>
    <row r="16" spans="1:3" ht="15" customHeight="1" x14ac:dyDescent="0.3">
      <c r="A16" s="6" t="s">
        <v>655</v>
      </c>
      <c r="B16" s="300" t="s">
        <v>660</v>
      </c>
      <c r="C16" s="300"/>
    </row>
    <row r="17" spans="1:4" ht="13.5" customHeight="1" x14ac:dyDescent="0.3">
      <c r="A17" s="6" t="s">
        <v>656</v>
      </c>
      <c r="B17" s="300"/>
      <c r="C17" s="300"/>
    </row>
    <row r="18" spans="1:4" ht="11.25" customHeight="1" x14ac:dyDescent="0.3">
      <c r="A18" s="300" t="s">
        <v>657</v>
      </c>
      <c r="B18" s="6" t="s">
        <v>661</v>
      </c>
      <c r="C18" s="7" t="s">
        <v>1864</v>
      </c>
      <c r="D18" s="3"/>
    </row>
    <row r="19" spans="1:4" ht="11.25" customHeight="1" x14ac:dyDescent="0.3">
      <c r="A19" s="300"/>
      <c r="B19" s="6" t="s">
        <v>662</v>
      </c>
      <c r="C19" s="6"/>
    </row>
    <row r="20" spans="1:4" ht="11.25" customHeight="1" x14ac:dyDescent="0.3">
      <c r="A20" s="300"/>
      <c r="B20" s="6" t="s">
        <v>663</v>
      </c>
      <c r="C20" s="7" t="s">
        <v>1878</v>
      </c>
      <c r="D20" s="3"/>
    </row>
    <row r="21" spans="1:4" ht="11.25" customHeight="1" x14ac:dyDescent="0.3">
      <c r="A21" s="300"/>
      <c r="B21" s="6" t="s">
        <v>664</v>
      </c>
      <c r="C21" s="6"/>
    </row>
    <row r="22" spans="1:4" ht="11.25" customHeight="1" x14ac:dyDescent="0.3">
      <c r="A22" s="300"/>
      <c r="B22" s="6" t="s">
        <v>665</v>
      </c>
      <c r="C22" s="6" t="s">
        <v>667</v>
      </c>
    </row>
    <row r="23" spans="1:4" ht="11.25" customHeight="1" x14ac:dyDescent="0.3">
      <c r="A23" s="300"/>
      <c r="B23" s="6" t="s">
        <v>666</v>
      </c>
      <c r="C23" s="6" t="s">
        <v>667</v>
      </c>
    </row>
    <row r="24" spans="1:4" x14ac:dyDescent="0.3">
      <c r="A24" s="6" t="s">
        <v>658</v>
      </c>
      <c r="B24" s="300"/>
      <c r="C24" s="300"/>
    </row>
    <row r="25" spans="1:4" ht="19.5" customHeight="1" x14ac:dyDescent="0.3">
      <c r="A25" s="6" t="s">
        <v>659</v>
      </c>
      <c r="B25" s="300"/>
      <c r="C25" s="300"/>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3" t="s">
        <v>671</v>
      </c>
      <c r="C32" s="323"/>
    </row>
    <row r="33" spans="1:3" x14ac:dyDescent="0.3">
      <c r="A33" s="48" t="s">
        <v>670</v>
      </c>
      <c r="B33" s="323" t="s">
        <v>672</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38" sqref="B3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4" t="s">
        <v>1863</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185</v>
      </c>
      <c r="C10" s="12" t="s">
        <v>1850</v>
      </c>
    </row>
    <row r="11" spans="1:3" ht="30" x14ac:dyDescent="0.25">
      <c r="A11" s="13" t="s">
        <v>1849</v>
      </c>
      <c r="B11" t="s">
        <v>675</v>
      </c>
      <c r="C11" s="12" t="s">
        <v>1853</v>
      </c>
    </row>
    <row r="12" spans="1:3" ht="30" x14ac:dyDescent="0.25">
      <c r="A12" s="12" t="s">
        <v>17</v>
      </c>
      <c r="B12" t="s">
        <v>676</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1816</v>
      </c>
      <c r="D56" t="s">
        <v>1477</v>
      </c>
    </row>
    <row r="57" spans="1:4" x14ac:dyDescent="0.25">
      <c r="B57" s="3" t="s">
        <v>691</v>
      </c>
    </row>
    <row r="58" spans="1:4" ht="30" x14ac:dyDescent="0.25">
      <c r="A58" s="12" t="s">
        <v>679</v>
      </c>
      <c r="B58" s="3" t="s">
        <v>685</v>
      </c>
      <c r="C58" s="12" t="s">
        <v>1814</v>
      </c>
      <c r="D58" s="12" t="s">
        <v>1478</v>
      </c>
    </row>
    <row r="59" spans="1:4" ht="45" x14ac:dyDescent="0.25">
      <c r="A59" s="12" t="s">
        <v>109</v>
      </c>
      <c r="B59" s="3" t="s">
        <v>686</v>
      </c>
      <c r="C59" s="12" t="s">
        <v>1815</v>
      </c>
      <c r="D59" s="12" t="s">
        <v>110</v>
      </c>
    </row>
    <row r="60" spans="1:4" x14ac:dyDescent="0.25">
      <c r="B60" s="3" t="s">
        <v>687</v>
      </c>
      <c r="C60" s="3" t="s">
        <v>1812</v>
      </c>
    </row>
    <row r="61" spans="1:4" x14ac:dyDescent="0.25">
      <c r="B61" s="3" t="s">
        <v>688</v>
      </c>
      <c r="C61" s="3" t="s">
        <v>1813</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1792</v>
      </c>
      <c r="B110" s="12" t="s">
        <v>65</v>
      </c>
    </row>
    <row r="111" spans="1:2" ht="61.5" x14ac:dyDescent="0.25">
      <c r="A111" s="12" t="s">
        <v>1790</v>
      </c>
      <c r="B111" s="12" t="s">
        <v>700</v>
      </c>
    </row>
    <row r="112" spans="1:2" ht="45" x14ac:dyDescent="0.25">
      <c r="A112" s="12" t="s">
        <v>1791</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1828</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1802</v>
      </c>
    </row>
    <row r="59" spans="1:2" ht="45" x14ac:dyDescent="0.25">
      <c r="A59" s="12" t="s">
        <v>1803</v>
      </c>
    </row>
    <row r="60" spans="1:2" ht="30" x14ac:dyDescent="0.25">
      <c r="A60" s="12" t="s">
        <v>1804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1784</v>
      </c>
      <c r="B69" s="12" t="s">
        <v>1819</v>
      </c>
      <c r="C69" s="14" t="s">
        <v>1774</v>
      </c>
    </row>
    <row r="70" spans="1:3" ht="60" x14ac:dyDescent="0.25">
      <c r="C70" s="12" t="s">
        <v>1775</v>
      </c>
    </row>
    <row r="71" spans="1:3" ht="60" x14ac:dyDescent="0.25">
      <c r="A71" s="12" t="s">
        <v>1736</v>
      </c>
      <c r="B71" s="12" t="s">
        <v>1738</v>
      </c>
      <c r="C71" s="12" t="s">
        <v>1776</v>
      </c>
    </row>
    <row r="72" spans="1:3" ht="30" x14ac:dyDescent="0.25">
      <c r="A72" s="12" t="s">
        <v>1785</v>
      </c>
      <c r="B72" s="12" t="s">
        <v>1786</v>
      </c>
    </row>
    <row r="73" spans="1:3" ht="45" x14ac:dyDescent="0.25">
      <c r="A73" s="12" t="s">
        <v>1787</v>
      </c>
      <c r="B73" s="12" t="s">
        <v>1788</v>
      </c>
    </row>
    <row r="74" spans="1:3" ht="30" x14ac:dyDescent="0.25">
      <c r="A74" s="12" t="s">
        <v>1737</v>
      </c>
      <c r="B74" s="12" t="s">
        <v>1739</v>
      </c>
    </row>
    <row r="75" spans="1:3" ht="30" x14ac:dyDescent="0.25">
      <c r="A75" s="12"/>
      <c r="B75" s="12" t="s">
        <v>1817</v>
      </c>
    </row>
    <row r="76" spans="1:3" ht="30" x14ac:dyDescent="0.25">
      <c r="A76" s="12"/>
      <c r="B76" s="12" t="s">
        <v>1818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1765</v>
      </c>
    </row>
    <row r="124" spans="1:3" ht="255" x14ac:dyDescent="0.25">
      <c r="A124">
        <v>19</v>
      </c>
      <c r="C124" s="12" t="s">
        <v>1824</v>
      </c>
    </row>
    <row r="125" spans="1:3" ht="135" x14ac:dyDescent="0.25">
      <c r="A125" s="12" t="s">
        <v>1777</v>
      </c>
      <c r="C125" t="s">
        <v>1825</v>
      </c>
    </row>
    <row r="126" spans="1:3" ht="30" x14ac:dyDescent="0.25">
      <c r="A126" s="12" t="s">
        <v>1778</v>
      </c>
      <c r="C126" t="s">
        <v>1826</v>
      </c>
    </row>
    <row r="127" spans="1:3" ht="30" x14ac:dyDescent="0.25">
      <c r="A127" s="12" t="s">
        <v>1779</v>
      </c>
      <c r="C127" t="s">
        <v>1827</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2024-07-16T13:41:44Z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