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D1BC75AA-1634-4A8F-8735-F6B268FE78B4}"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<sst xmlns="http://schemas.openxmlformats.org/spreadsheetml/2006/main" count="4565" uniqueCount="1894">
  <si>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</si>
  <si>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</si>
  <si>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</si>
  <si>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</si>
  <si>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</si>
  <si>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</si>
  <si>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</si>
  <si>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</si>
  <si>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</si>
  <si>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</si>
  <si>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</si>
  <si>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</si>
  <si>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</si>
  <si>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</si>
  <si>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</si>
  <si>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</si>
  <si>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</si>
  <si>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</si>
  <si>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</si>
  <si>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</si>
  <si>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</si>
  <si>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</si>
  <si>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</si>
  <si>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</si>
  <si>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</si>
  <si>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</si>
  <si>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</si>
  <si>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</si>
  <si>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</si>
  <si>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</si>
  <si>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</si>
  <si>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</si>
  <si>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</si>
  <si>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</si>
  <si>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</si>
  <si>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</si>
  <si>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</si>
  <si>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</si>
  <si>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</si>
  <si>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</si>
  <si>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</si>
  <si>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</si>
  <si>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</si>
  <si>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</si>
  <si>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</si>
  <si>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</si>
  <si>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</si>
  <si>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</si>
  <si>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</si>
  <si>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</si>
  <si>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</si>
  <si>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</si>
  <si>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</si>
  <si>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</si>
  <si>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</si>
  <si>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</si>
  <si>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</si>
  <si>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</si>
  <si>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</si>
  <si>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</si>
  <si>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</si>
  <si>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</si>
  <si>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</si>
  <si>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</si>
  <si>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</si>
  <si>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</si>
  <si>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</si>
  <si>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</si>
  <si>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</si>
  <si>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</si>
  <si>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</si>
  <si>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</si>
  <si>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</si>
  <si>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</si>
  <si>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</si>
  <si>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</si>
  <si>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</si>
  <si>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</si>
  <si>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</si>
  <si>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</si>
  <si>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</si>
  <si>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</si>
  <si>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</si>
  <si>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</si>
  <si>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</si>
  <si>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</si>
  <si>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</si>
  <si>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</si>
  <si>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</si>
  <si>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</si>
  <si>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</si>
  <si>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</si>
  <si>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</si>
  <si>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</si>
  <si>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</si>
  <si>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</si>
  <si>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</si>
  <si>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</si>
  <si>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</si>
  <si>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</si>
  <si>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</si>
  <si>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</si>
  <si>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</si>
  <si>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</si>
  <si>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</si>
  <si>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</si>
  <si>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</si>
  <si>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</si>
  <si>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</si>
  <si>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</si>
  <si>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</si>
  <si>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</si>
  <si>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</si>
  <si>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</si>
  <si>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</si>
  <si>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</si>
  <si>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</si>
  <si>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</si>
  <si>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</si>
  <si>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</si>
  <si>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</si>
  <si>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</si>
  <si>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</si>
  <si>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</si>
  <si>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</si>
  <si>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</si>
  <si>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</si>
  <si>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</si>
  <si>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</si>
  <si>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</si>
  <si>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</si>
  <si>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</si>
  <si>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</si>
  <si>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</si>
  <si>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</si>
  <si>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</si>
  <si>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</si>
  <si>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</si>
  <si>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</si>
  <si>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</si>
  <si>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</si>
  <si>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</si>
  <si>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</si>
  <si>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</si>
  <si>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</si>
  <si>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</si>
  <si>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</si>
  <si>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</si>
  <si>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</si>
  <si>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</si>
  <si>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</si>
  <si>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</si>
  <si>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</si>
  <si>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</si>
  <si>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</si>
  <si>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</si>
  <si>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</si>
  <si>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</si>
  <si>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</si>
  <si>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</si>
  <si>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</si>
  <si>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</si>
  <si>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</si>
  <si>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</si>
  <si>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</si>
  <si>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</si>
  <si>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</si>
  <si>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</si>
  <si>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</si>
  <si>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</si>
  <si>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</si>
  <si>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</si>
  <si>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</si>
  <si>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</si>
  <si>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</si>
  <si>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</si>
  <si>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</si>
  <si>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</si>
  <si>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</si>
  <si>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</si>
  <si>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</si>
  <si>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</si>
  <si>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</si>
  <si>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</si>
  <si>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</si>
  <si>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</si>
  <si>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</si>
  <si>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</si>
  <si>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</si>
  <si>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</si>
  <si>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</si>
  <si>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</si>
  <si>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</si>
  <si>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</si>
  <si>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</si>
  <si>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</si>
  <si>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</si>
  <si>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</si>
  <si>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</si>
  <si>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</si>
  <si>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</si>
  <si>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</si>
  <si>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</si>
  <si>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</si>
  <si>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</si>
  <si>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</si>
  <si>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</si>
  <si>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</si>
  <si>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</si>
  <si>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</si>
  <si>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</si>
  <si>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</si>
  <si>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</si>
  <si>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</si>
  <si>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</si>
  <si>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</si>
  <si>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</si>
  <si>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</si>
  <si>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</si>
  <si>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</si>
  <si>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</si>
  <si>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</si>
  <si>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</si>
  <si>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</si>
  <si>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</si>
  <si>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</si>
  <si>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</si>
  <si>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</si>
  <si>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</si>
  <si>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</si>
  <si>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</si>
  <si>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</si>
  <si>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</si>
  <si>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</si>
  <si>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</si>
  <si>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</si>
  <si>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</si>
  <si>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</si>
  <si>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</si>
  <si>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</si>
  <si>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</si>
  <si>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</si>
  <si>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</si>
  <si>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</si>
  <si>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</si>
  <si>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</si>
  <si>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</si>
  <si>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</si>
  <si>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</si>
  <si>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</si>
  <si>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</si>
  <si>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</si>
  <si>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</si>
  <si>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</si>
  <si>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</si>
  <si>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</si>
  <si>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</si>
  <si>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</si>
  <si>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</si>
  <si>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</si>
  <si>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</si>
  <si>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</si>
  <si>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</si>
  <si>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</si>
  <si>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</si>
  <si>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</si>
  <si>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</si>
  <si>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</si>
  <si>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</si>
  <si>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</si>
  <si>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</si>
  <si>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</si>
  <si>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</si>
  <si>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</si>
  <si>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</si>
  <si>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</si>
  <si>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</si>
  <si>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</si>
  <si>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</si>
  <si>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</si>
  <si>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</si>
  <si>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</si>
  <si>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</si>
  <si>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</si>
  <si>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</si>
  <si>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</si>
  <si>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</si>
  <si>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</si>
  <si>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</si>
  <si>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</si>
  <si>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</si>
  <si>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</si>
  <si>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</si>
  <si>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</si>
  <si>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</si>
  <si>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</si>
  <si>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</si>
  <si>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</si>
  <si>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</si>
  <si>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</si>
  <si>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</si>
  <si>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</si>
  <si>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</si>
  <si>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</si>
  <si>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</si>
  <si>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</si>
  <si>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</si>
  <si>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</si>
  <si>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</si>
  <si>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</si>
  <si>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</si>
  <si>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</si>
  <si>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</si>
  <si>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</si>
  <si>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</si>
  <si>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</si>
  <si>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</si>
  <si>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</si>
  <si>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</si>
  <si>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</si>
  <si>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</si>
  <si>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</si>
  <si>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</si>
  <si>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</si>
  <si>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</si>
  <si>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</si>
  <si>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</si>
  <si>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</si>
  <si>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</si>
  <si>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</si>
  <si>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</si>
  <si>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</si>
  <si>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</si>
  <si>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</si>
  <si>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</si>
  <si>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</si>
  <si>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</si>
  <si>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</si>
  <si>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</si>
  <si>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</si>
  <si>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</si>
  <si>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</si>
  <si>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</si>
  <si>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</si>
  <si>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</si>
  <si>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</si>
  <si>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</si>
  <si>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</si>
  <si>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</si>
  <si>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</si>
  <si>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</si>
  <si>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</si>
  <si>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</si>
  <si>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</si>
  <si>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</si>
  <si>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</si>
  <si>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</si>
  <si>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</si>
  <si>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</si>
  <si>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</si>
  <si>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</si>
  <si>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</si>
  <si>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</si>
  <si>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</si>
  <si>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</si>
  <si>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</si>
  <si>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</si>
  <si>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</si>
  <si>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</si>
  <si>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</si>
  <si>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</si>
  <si>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</si>
  <si>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</si>
  <si>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</si>
  <si>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</si>
  <si>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</si>
  <si>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</si>
  <si>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</si>
  <si>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</si>
  <si>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</si>
  <si>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</si>
  <si>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</si>
  <si>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</si>
  <si>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</si>
  <si>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</si>
  <si>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</si>
  <si>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</si>
  <si>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</si>
  <si>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</si>
  <si>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</si>
  <si>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</si>
  <si>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</si>
  <si>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</si>
  <si>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</si>
  <si>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</si>
  <si>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</si>
  <si>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</si>
  <si>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</si>
  <si>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</si>
  <si>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</si>
  <si>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</si>
  <si>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</si>
  <si>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</si>
  <si>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</si>
  <si>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</si>
  <si>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</si>
  <si>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</si>
  <si>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</si>
  <si>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</si>
  <si>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</si>
  <si>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</si>
  <si>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</si>
  <si>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</si>
  <si>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</si>
  <si>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</si>
  <si>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</si>
  <si>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</si>
  <si>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</si>
  <si>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</si>
  <si>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</si>
  <si>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</si>
  <si>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</si>
  <si>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</si>
  <si>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</si>
  <si>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</si>
  <si>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</si>
  <si>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</si>
  <si>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</si>
  <si>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</si>
  <si>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</si>
  <si>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</si>
  <si>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</si>
  <si>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</si>
  <si>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</si>
  <si>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</si>
  <si>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</si>
  <si>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</si>
  <si>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</si>
  <si>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</si>
  <si>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</si>
  <si>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</si>
  <si>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</si>
  <si>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</si>
  <si>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</si>
  <si>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</si>
  <si>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</si>
  <si>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</si>
  <si>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</si>
  <si>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</si>
  <si>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</si>
  <si>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</si>
  <si>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</si>
  <si>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</si>
  <si>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</si>
  <si>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</si>
  <si>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</si>
  <si>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</si>
  <si>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</si>
  <si>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</si>
  <si>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</si>
  <si>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</si>
  <si>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</si>
  <si>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</si>
  <si>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</si>
  <si>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</si>
  <si>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</si>
  <si>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</si>
  <si>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</si>
  <si>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</si>
  <si>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</si>
  <si>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</si>
  <si>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</si>
  <si>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</si>
  <si>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</si>
  <si>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</si>
  <si>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</si>
  <si>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</si>
  <si>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</si>
  <si>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</si>
  <si>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</si>
  <si>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</si>
  <si>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</si>
  <si>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</si>
  <si>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</si>
  <si>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</si>
  <si>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</si>
  <si>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</si>
  <si>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</si>
  <si>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</si>
  <si>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</si>
  <si>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</si>
  <si>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</si>
  <si>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</si>
  <si>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</si>
  <si>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</si>
  <si>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</si>
  <si>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</si>
  <si>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</si>
  <si>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</si>
  <si>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</si>
  <si>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</si>
  <si>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</si>
  <si>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</si>
  <si>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</si>
  <si>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</si>
  <si>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</si>
  <si>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</si>
  <si>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</si>
  <si>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</si>
  <si>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</si>
  <si>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</si>
  <si>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</si>
  <si>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</si>
  <si>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</si>
  <si>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</si>
  <si>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</si>
  <si>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</si>
  <si>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</si>
  <si>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</si>
  <si>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</si>
  <si>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</si>
  <si>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</si>
  <si>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</si>
  <si>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</si>
  <si>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</si>
  <si>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</si>
  <si>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</si>
  <si>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</si>
  <si>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</si>
  <si>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</si>
  <si>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</si>
  <si>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</si>
  <si>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</si>
  <si>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</si>
  <si>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</si>
  <si>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</si>
  <si>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</si>
  <si>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</si>
  <si>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</si>
  <si>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</si>
  <si>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</si>
  <si>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</si>
  <si>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</si>
  <si>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</si>
  <si>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</si>
  <si>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</si>
  <si>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</si>
  <si>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</si>
  <si>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</si>
  <si>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</si>
  <si>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</si>
  <si>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</si>
  <si>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</si>
  <si>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</si>
  <si>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</si>
  <si>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</si>
  <si>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</si>
  <si>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</si>
  <si>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</si>
  <si>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</si>
  <si>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</si>
  <si>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</si>
  <si>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</si>
  <si>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</si>
  <si>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</si>
  <si>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</si>
  <si>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</si>
  <si>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</si>
  <si>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</si>
  <si>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</si>
  <si>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</si>
  <si>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</si>
  <si>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</si>
  <si>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</si>
  <si>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</si>
  <si>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</si>
  <si>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</si>
  <si>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</si>
  <si>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</si>
  <si>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</si>
  <si>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</si>
  <si>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</si>
  <si>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</si>
  <si>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</si>
  <si>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</si>
  <si>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</si>
  <si>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</si>
  <si>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</si>
  <si>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</si>
  <si>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</si>
  <si>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</si>
  <si>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</si>
  <si>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</si>
  <si>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</si>
  <si>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</si>
  <si>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</si>
  <si>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</si>
  <si>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</si>
  <si>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</si>
  <si>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</si>
  <si>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</si>
  <si>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</si>
  <si>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</si>
  <si>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</si>
  <si>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</si>
  <si>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</si>
  <si>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</si>
  <si>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</si>
  <si>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</si>
  <si>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</si>
  <si>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</si>
  <si>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</si>
  <si>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</si>
  <si>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</si>
  <si>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</si>
  <si>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</si>
  <si>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</si>
  <si>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</si>
  <si>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</si>
  <si>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</si>
  <si>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</si>
  <si>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</si>
  <si>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</si>
  <si>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</si>
  <si>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</si>
  <si>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</si>
  <si>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</si>
  <si>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</si>
  <si>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</si>
  <si>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</si>
  <si>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</si>
  <si>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</si>
  <si>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</si>
  <si>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</si>
  <si>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</si>
  <si>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</si>
  <si>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</si>
  <si>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</si>
  <si>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</si>
  <si>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</si>
  <si>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</si>
  <si>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</si>
  <si>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</si>
  <si>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</si>
  <si>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</si>
  <si>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</si>
  <si>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</si>
  <si>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</si>
  <si>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</si>
  <si>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</si>
  <si>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</si>
  <si>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</si>
  <si>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</si>
  <si>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</si>
  <si>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</si>
  <si>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</si>
  <si>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</si>
  <si>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</si>
  <si>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</si>
  <si>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</si>
  <si>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</si>
  <si>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</si>
  <si>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</si>
  <si>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</si>
  <si>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</si>
  <si>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</si>
  <si>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</si>
  <si>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</si>
  <si>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</si>
  <si>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</si>
  <si>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</si>
  <si>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</si>
  <si>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</si>
  <si>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</si>
  <si>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</si>
  <si>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</si>
  <si>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</si>
  <si>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</si>
  <si>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</si>
  <si>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</si>
  <si>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</si>
  <si>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</si>
  <si>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</si>
  <si>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</si>
  <si>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</si>
  <si>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</si>
  <si>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</si>
  <si>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</si>
  <si>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</si>
  <si>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</si>
  <si>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</si>
  <si>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</si>
  <si>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</si>
  <si>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</si>
  <si>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</si>
  <si>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</si>
  <si>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</si>
  <si>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</si>
  <si>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</si>
  <si>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</si>
  <si>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</si>
  <si>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</si>
  <si>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</si>
  <si>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</si>
  <si>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</si>
  <si>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</si>
  <si>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</si>
  <si>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</si>
  <si>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</si>
  <si>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</si>
  <si>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</si>
  <si>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</si>
  <si>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</si>
  <si>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</si>
  <si>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</si>
  <si>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</si>
  <si>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</si>
  <si>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</si>
  <si>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</si>
  <si>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</si>
  <si>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</si>
  <si>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</si>
  <si>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</si>
  <si>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</si>
  <si>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</si>
  <si>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</si>
  <si>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</si>
  <si>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</si>
  <si>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</si>
  <si>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</si>
  <si>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</si>
  <si>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</si>
  <si>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</si>
  <si>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</si>
  <si>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</si>
  <si>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</si>
  <si>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</si>
  <si>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</si>
  <si>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</si>
  <si>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</si>
  <si>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</si>
  <si>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</si>
  <si>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</si>
  <si>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</si>
  <si>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</si>
  <si>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</si>
  <si>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</si>
  <si>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</si>
  <si>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</si>
  <si>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</si>
  <si>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</si>
  <si>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</si>
  <si>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</si>
  <si>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</si>
  <si>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</si>
  <si>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</si>
  <si>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</si>
  <si>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</si>
  <si>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</si>
  <si>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</si>
  <si>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</si>
  <si>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</si>
  <si>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</si>
  <si>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</si>
  <si>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</si>
  <si>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</si>
  <si>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</si>
  <si>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</si>
  <si>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</si>
  <si>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</si>
  <si>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</si>
  <si>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</si>
  <si>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</si>
  <si>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</si>
  <si>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</si>
  <si>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</si>
  <si>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</si>
  <si>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</si>
  <si>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</si>
  <si>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</si>
  <si>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</si>
  <si>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</si>
  <si>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</si>
  <si>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</si>
  <si>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</si>
  <si>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</si>
  <si>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</si>
  <si>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</si>
  <si>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</si>
  <si>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</si>
  <si>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</si>
  <si>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</si>
  <si>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</si>
  <si>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</si>
  <si>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</si>
  <si>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</si>
  <si>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</si>
  <si>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</si>
  <si>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</si>
  <si>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</si>
  <si>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</si>
  <si>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</si>
  <si>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</si>
  <si>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</si>
  <si>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</si>
  <si>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</si>
  <si>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</si>
  <si>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</si>
  <si>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</si>
  <si>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</si>
  <si>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</si>
  <si>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</si>
  <si>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</si>
  <si>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</si>
  <si>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</si>
  <si>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</si>
  <si>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</si>
  <si>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</si>
  <si>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</si>
  <si>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</si>
  <si>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</si>
  <si>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</si>
  <si>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</si>
  <si>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</si>
  <si>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</si>
  <si>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</si>
  <si>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</si>
  <si>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</si>
  <si>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</si>
  <si>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</si>
  <si>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</si>
  <si>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</si>
  <si>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</si>
  <si>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</si>
  <si>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</si>
  <si>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</si>
  <si>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</si>
  <si>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</si>
  <si>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</si>
  <si>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</si>
  <si>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</si>
  <si>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</si>
  <si>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</si>
  <si>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</si>
  <si>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</si>
  <si>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</si>
  <si>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</si>
  <si>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</si>
  <si>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</si>
  <si>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</si>
  <si>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</si>
  <si>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</si>
  <si>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</si>
  <si>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</si>
  <si>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</si>
  <si>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</si>
  <si>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</si>
  <si>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</si>
  <si>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</si>
  <si>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</si>
  <si>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</si>
  <si>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</si>
  <si>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</si>
  <si>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</si>
  <si>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</si>
  <si>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</si>
  <si>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</si>
  <si>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</si>
  <si>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</si>
  <si>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</si>
  <si>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</si>
  <si>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</si>
  <si>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</si>
  <si>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</si>
  <si>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</si>
  <si>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</si>
  <si>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</si>
  <si>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</si>
  <si>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</si>
  <si>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</si>
  <si>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</si>
  <si>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</si>
  <si>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</si>
  <si>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</si>
  <si>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</si>
  <si>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</si>
  <si>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</si>
  <si>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</si>
  <si>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</si>
  <si>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</si>
  <si>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</si>
  <si>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</si>
  <si>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</si>
  <si>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</si>
  <si>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</si>
  <si>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</si>
  <si>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</si>
  <si>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</si>
  <si>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</si>
  <si>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</si>
  <si>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</si>
  <si>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</si>
  <si>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</si>
  <si>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</si>
  <si>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</si>
  <si>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</si>
  <si>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</si>
  <si>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</si>
  <si>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</si>
  <si>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</si>
  <si>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</si>
  <si>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</si>
  <si>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</si>
  <si>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</si>
  <si>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</si>
  <si>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</si>
  <si>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</si>
  <si>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</si>
  <si>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</si>
  <si>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</si>
  <si>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</si>
  <si>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</si>
  <si>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</si>
  <si>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</si>
  <si>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</si>
  <si>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</si>
  <si>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</si>
  <si>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</si>
  <si>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</si>
  <si>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</si>
  <si>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</si>
  <si>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</si>
  <si>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</si>
  <si>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</si>
  <si>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</si>
  <si>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</si>
  <si>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</si>
  <si>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</si>
  <si>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</si>
  <si>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</si>
  <si>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</si>
  <si>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</si>
  <si>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</si>
  <si>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</si>
  <si>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</si>
  <si>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</si>
  <si>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</si>
  <si>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</si>
  <si>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</si>
  <si>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</si>
  <si>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</si>
  <si>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</si>
  <si>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</si>
  <si>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</si>
  <si>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</si>
  <si>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</si>
  <si>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</si>
  <si>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</si>
  <si>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</si>
  <si>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</si>
  <si>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</si>
  <si>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</si>
  <si>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</si>
  <si>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</si>
  <si>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</si>
  <si>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</si>
  <si>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</si>
  <si>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</si>
  <si>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</si>
  <si>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</si>
  <si>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</si>
  <si>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</si>
  <si>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</si>
  <si>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</si>
  <si>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</si>
  <si>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</si>
  <si>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</si>
  <si>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</si>
  <si>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</si>
  <si>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</si>
  <si>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</si>
  <si>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</si>
  <si>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</si>
  <si>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</si>
  <si>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</si>
  <si>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</si>
  <si>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</si>
  <si>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</si>
  <si>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</si>
  <si>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</si>
  <si>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</si>
  <si>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</si>
  <si>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</si>
  <si>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</si>
  <si>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</si>
  <si>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</si>
  <si>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</si>
  <si>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</si>
  <si>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</si>
  <si>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</si>
  <si>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</si>
  <si>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</si>
  <si>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</si>
  <si>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</si>
  <si>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</si>
  <si>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</si>
  <si>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</si>
  <si>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</si>
  <si>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</si>
  <si>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</si>
  <si>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</si>
  <si>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</si>
  <si>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</si>
  <si>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</si>
  <si>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</si>
  <si>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</si>
  <si>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</si>
  <si>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</si>
  <si>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</si>
  <si>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</si>
  <si>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</si>
  <si>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</si>
  <si>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</si>
  <si>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</si>
  <si>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</si>
  <si>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</si>
  <si>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</si>
  <si>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</si>
  <si>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</si>
  <si>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</si>
  <si>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</si>
  <si>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</si>
  <si>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</si>
  <si>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</si>
  <si>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</si>
  <si>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</si>
  <si>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</si>
  <si>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</si>
  <si>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</si>
  <si>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</si>
  <si>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</si>
  <si>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</si>
  <si>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</si>
  <si>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</si>
  <si>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</si>
  <si>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</si>
  <si>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</si>
  <si>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</si>
  <si>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</si>
  <si>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</si>
  <si>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</si>
  <si>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</si>
  <si>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</si>
  <si>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</si>
  <si>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</si>
  <si>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</si>
  <si>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</si>
  <si>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</si>
  <si>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</si>
  <si>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</si>
  <si>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</si>
  <si>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</si>
  <si>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</si>
  <si>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</si>
  <si>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</si>
  <si>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</si>
  <si>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</si>
  <si>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</si>
  <si>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</si>
  <si>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</si>
  <si>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</si>
  <si>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</si>
  <si>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</si>
  <si>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</si>
  <si>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</si>
  <si>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</si>
  <si>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</si>
  <si>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</si>
  <si>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</si>
  <si>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</si>
  <si>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</si>
  <si>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</si>
  <si>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</si>
  <si>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</si>
  <si>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</si>
  <si>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</si>
  <si>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</si>
  <si>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</si>
  <si>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</si>
  <si>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</si>
  <si>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</si>
  <si>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</si>
  <si>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</si>
  <si>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</si>
  <si>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</si>
  <si>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</si>
  <si>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</si>
  <si>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</si>
  <si>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</si>
  <si>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</si>
  <si>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</si>
  <si>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</si>
  <si>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</si>
  <si>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</si>
  <si>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</si>
  <si>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</si>
  <si>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</si>
  <si>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</si>
  <si>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</si>
  <si>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</si>
  <si>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</si>
  <si>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</si>
  <si>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</si>
  <si>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</si>
  <si>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</si>
  <si>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</si>
  <si>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</si>
  <si>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</si>
  <si>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</si>
  <si>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</si>
  <si>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</si>
  <si>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</si>
  <si>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</si>
  <si>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</si>
  <si>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</si>
  <si>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</si>
  <si>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</si>
  <si>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</si>
  <si>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</si>
  <si>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</si>
  <si>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</si>
  <si>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</si>
  <si>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</si>
  <si>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</si>
  <si>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</si>
  <si>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</si>
  <si>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</si>
  <si>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</si>
  <si>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</si>
  <si>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</si>
  <si>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</si>
  <si>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</si>
  <si>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</si>
  <si>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</si>
  <si>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</si>
  <si>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</si>
  <si>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</si>
  <si>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</si>
  <si>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</si>
  <si>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</si>
  <si>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</si>
  <si>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</si>
  <si>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</si>
  <si>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</si>
  <si>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</si>
  <si>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</si>
  <si>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</si>
  <si>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</si>
  <si>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</si>
  <si>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</si>
  <si>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</si>
  <si>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</si>
  <si>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</si>
  <si>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</si>
  <si>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</si>
  <si>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</si>
  <si>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</si>
  <si>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</si>
  <si>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</si>
  <si>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</si>
  <si>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</si>
  <si>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</si>
  <si>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</si>
  <si>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</si>
  <si>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</si>
  <si>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</si>
  <si>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</si>
  <si>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</si>
  <si>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</si>
  <si>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</si>
  <si>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</si>
  <si>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</si>
  <si>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</si>
  <si>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</si>
  <si>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</si>
  <si>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</si>
  <si>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</si>
  <si>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</si>
  <si>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</si>
  <si>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</si>
  <si>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</si>
  <si>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</si>
  <si>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</si>
  <si>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</si>
  <si>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</si>
  <si>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</si>
  <si>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</si>
  <si>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</si>
  <si>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</si>
  <si>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</si>
  <si>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</si>
  <si>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</si>
  <si>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</si>
  <si>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</si>
  <si>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</si>
  <si>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</si>
  <si>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</si>
  <si>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</si>
  <si>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</si>
  <si>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</si>
  <si>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</si>
  <si>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</si>
  <si>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</si>
  <si>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</si>
  <si>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</si>
  <si>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</si>
  <si>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</si>
  <si>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</si>
  <si>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</si>
  <si>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</si>
  <si>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</si>
  <si>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</si>
  <si>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</si>
  <si>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</si>
  <si>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</si>
  <si>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</si>
  <si>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</si>
  <si>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</si>
  <si>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</si>
  <si>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</si>
  <si>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</si>
  <si>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</si>
  <si>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</si>
  <si>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</si>
  <si>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</si>
  <si>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</si>
  <si>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</si>
  <si>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</si>
  <si>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</si>
  <si>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</si>
  <si>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</si>
  <si>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</si>
  <si>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</si>
  <si>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</si>
  <si>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</si>
  <si>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</si>
  <si>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</si>
  <si>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</si>
  <si>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</si>
  <si>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</si>
  <si>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</si>
  <si>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</si>
  <si>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</si>
  <si>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</si>
  <si>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</si>
  <si>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</si>
  <si>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</si>
  <si>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</si>
  <si>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</si>
  <si>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</si>
  <si>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</si>
  <si>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</si>
  <si>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</si>
  <si>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</si>
  <si>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</si>
  <si>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</si>
  <si>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</si>
  <si>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</si>
  <si>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</si>
  <si>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</si>
  <si>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</si>
  <si>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</si>
  <si>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</si>
  <si>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</si>
  <si>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</si>
  <si>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</si>
  <si>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</si>
  <si>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</si>
  <si>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</si>
  <si>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</si>
  <si>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</si>
  <si>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</si>
  <si>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</si>
  <si>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</si>
  <si>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</si>
  <si>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</si>
  <si>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</si>
  <si>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</si>
  <si>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</si>
  <si>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</si>
  <si>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</si>
  <si>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</si>
  <si>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</si>
  <si>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</si>
  <si>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</si>
  <si>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</si>
  <si>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</si>
  <si>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</si>
  <si>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</si>
  <si>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</si>
  <si>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</si>
  <si>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</si>
  <si>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</si>
  <si>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</si>
  <si>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</si>
  <si>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</si>
  <si>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</si>
  <si>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</si>
  <si>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</si>
  <si>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</si>
  <si>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</si>
  <si>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</si>
  <si>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</si>
  <si>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</si>
  <si>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</si>
  <si>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</si>
  <si>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</si>
  <si>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</si>
  <si>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</si>
  <si>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</si>
  <si>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</si>
  <si>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</si>
  <si>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</si>
  <si>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</si>
  <si>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</si>
  <si>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</si>
  <si>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</si>
  <si>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</si>
  <si>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</si>
  <si>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</si>
  <si>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</si>
  <si>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</si>
  <si>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</si>
  <si>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</si>
  <si>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</si>
  <si>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</si>
  <si>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</si>
  <si>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</si>
  <si>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</si>
  <si>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</si>
  <si>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</si>
  <si>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</si>
  <si>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</si>
  <si>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</si>
  <si>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</si>
  <si>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</si>
  <si>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</si>
  <si>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</si>
  <si>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</si>
  <si>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</si>
  <si>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</si>
  <si>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</si>
  <si>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</si>
  <si>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</si>
  <si>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</si>
  <si>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</si>
  <si>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</si>
  <si>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</si>
  <si>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</si>
  <si>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</si>
  <si>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</si>
  <si>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</si>
  <si>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</si>
  <si>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</si>
  <si>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</si>
  <si>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</si>
  <si>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</si>
  <si>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</si>
  <si>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</si>
  <si>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</si>
  <si>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</si>
  <si>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</si>
  <si>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</si>
  <si>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</si>
  <si>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</si>
  <si>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</si>
  <si>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</si>
  <si>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</si>
  <si>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</si>
  <si>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</si>
  <si>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</si>
  <si>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</si>
  <si>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</si>
  <si>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</si>
  <si>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</si>
  <si>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</si>
  <si>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</si>
  <si>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</si>
  <si>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</si>
  <si>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</si>
  <si>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</si>
  <si>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</si>
  <si>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</si>
  <si>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</si>
  <si>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</si>
  <si>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</si>
  <si>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</si>
  <si>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</si>
  <si>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</si>
  <si>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</si>
  <si>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</si>
  <si>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</si>
  <si>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</si>
  <si>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</si>
  <si>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</si>
  <si>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</si>
  <si>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</si>
  <si>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</si>
  <si>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</si>
  <si>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</si>
  <si>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</si>
  <si>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</si>
  <si>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</si>
  <si>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</si>
  <si>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</si>
  <si>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</si>
  <si>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</si>
  <si>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</si>
  <si>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</si>
  <si>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</si>
  <si>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</si>
  <si>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</si>
  <si>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</si>
  <si>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</si>
  <si>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</si>
  <si>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</si>
  <si>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</si>
  <si>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</si>
  <si>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</si>
  <si>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</si>
  <si>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</si>
  <si>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</si>
  <si>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</si>
  <si>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</si>
  <si>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</si>
  <si>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</si>
  <si>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</si>
  <si>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</si>
  <si>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</si>
  <si>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</si>
  <si>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</si>
  <si>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</si>
  <si>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</si>
  <si>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</si>
  <si>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</si>
  <si>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</si>
  <si>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</si>
  <si>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</si>
  <si>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</si>
  <si>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</si>
  <si>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</si>
  <si>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</si>
  <si>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</si>
  <si>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</si>
  <si>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</si>
  <si>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</si>
  <si>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</si>
  <si>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</si>
  <si>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</si>
  <si>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</si>
  <si>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</si>
  <si>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</si>
  <si>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</si>
  <si>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</si>
  <si>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</si>
  <si>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</si>
  <si>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</si>
  <si>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</si>
  <si>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</si>
  <si>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</si>
  <si>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</si>
  <si>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</si>
  <si>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</si>
  <si>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</si>
  <si>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</si>
  <si>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</si>
  <si>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</si>
  <si>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</si>
  <si>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</si>
  <si>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</si>
  <si>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</si>
  <si>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</si>
  <si>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</si>
  <si>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</si>
  <si>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</si>
  <si>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</si>
  <si>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</si>
  <si>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</si>
  <si>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</si>
  <si>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</si>
  <si>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</si>
  <si>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</si>
  <si>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</si>
  <si>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</si>
  <si>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</si>
  <si>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</si>
  <si>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</si>
  <si>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</si>
  <si>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</si>
  <si>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</si>
  <si>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</si>
  <si>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</si>
  <si>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</si>
  <si>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</si>
  <si>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</si>
  <si>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</si>
  <si>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</si>
  <si>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</si>
  <si>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</si>
  <si>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</si>
  <si>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</si>
  <si>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</si>
  <si>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</si>
  <si>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</si>
  <si>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</si>
  <si>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</si>
  <si>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</si>
  <si>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</si>
  <si>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</si>
  <si>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</si>
  <si>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</si>
  <si>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</si>
  <si>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</si>
  <si>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</si>
  <si>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</si>
  <si>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</si>
  <si>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</si>
  <si>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</si>
  <si>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</si>
  <si>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</si>
  <si>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</si>
  <si>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</si>
  <si>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</si>
  <si>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</si>
  <si>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</si>
  <si>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</si>
  <si>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</si>
  <si>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</si>
  <si>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</si>
  <si>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</si>
  <si>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</si>
  <si>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</si>
  <si>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</si>
  <si>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</si>
  <si>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</si>
  <si>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</si>
  <si>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</si>
  <si>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</si>
  <si>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</si>
  <si>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</si>
  <si>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</si>
  <si>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</si>
  <si>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</si>
  <si>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</si>
  <si>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</si>
  <si>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</si>
  <si>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</si>
  <si>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</si>
  <si>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</si>
  <si>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</si>
  <si>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</si>
  <si>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</si>
  <si>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</si>
  <si>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</si>
  <si>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</si>
  <si>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</si>
  <si>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</si>
  <si>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</si>
  <si>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</si>
  <si>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</si>
  <si>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</si>
  <si>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</si>
  <si>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</si>
  <si>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</si>
  <si>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</si>
  <si>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</si>
  <si>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</si>
  <si>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</si>
  <si>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</si>
  <si>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</si>
  <si>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</si>
  <si>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</si>
  <si>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</si>
  <si>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</si>
  <si>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</si>
  <si>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</si>
  <si>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</si>
  <si>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</si>
  <si>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</si>
  <si>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</si>
  <si>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</si>
  <si>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</si>
  <si>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</si>
  <si>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</si>
  <si>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</si>
  <si>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</si>
  <si>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</si>
  <si>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</si>
  <si>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</si>
  <si>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</si>
  <si>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</si>
  <si>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</si>
  <si>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</si>
  <si>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</si>
  <si>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</si>
  <si>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</si>
  <si>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</si>
  <si>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</si>
  <si>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</si>
  <si>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</si>
  <si>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</si>
  <si>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</si>
  <si>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</si>
  <si>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</si>
  <si>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</si>
  <si>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</si>
  <si>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</si>
  <si>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</si>
  <si>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</si>
  <si>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</si>
  <si>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</si>
  <si>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</si>
  <si>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</si>
  <si>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</si>
  <si>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</si>
  <si>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</si>
  <si>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</si>
  <si>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</si>
  <si>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</si>
  <si>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</si>
  <si>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</si>
  <si>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</si>
  <si>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</si>
  <si>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</si>
  <si>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</si>
  <si>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</si>
  <si>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</si>
  <si>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</si>
  <si>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</si>
  <si>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</si>
  <si>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</si>
  <si>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</si>
  <si>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</si>
  <si>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</si>
  <si>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</si>
  <si>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</si>
  <si>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</si>
  <si>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</si>
  <si>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</si>
  <si>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</si>
  <si>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</si>
  <si>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</si>
  <si>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</si>
  <si>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</si>
  <si>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</si>
  <si>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</si>
  <si>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</si>
  <si>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</si>
  <si>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</si>
  <si>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</si>
  <si>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</si>
  <si>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</si>
  <si>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</si>
  <si>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</si>
  <si>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</si>
  <si>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</si>
  <si>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</si>
  <si>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</si>
  <si>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</si>
  <si>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</si>
  <si>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</si>
  <si>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</si>
  <si>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</si>
  <si>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</si>
  <si>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</si>
  <si>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</si>
  <si>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</si>
  <si>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</si>
  <si>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</si>
  <si>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</si>
  <si>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</si>
  <si>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</si>
  <si>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</si>
  <si>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</si>
  <si>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</si>
  <si>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</si>
  <si>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</si>
  <si>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</si>
  <si>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</si>
  <si>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</si>
  <si>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</si>
  <si>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</si>
  <si>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</si>
  <si>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</si>
  <si>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</si>
  <si>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</si>
  <si>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</si>
  <si>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</si>
  <si>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</si>
  <si>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</si>
  <si>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</si>
  <si>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</si>
  <si>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</si>
  <si>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</si>
  <si>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</si>
  <si>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</si>
  <si>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</si>
  <si>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</si>
  <si>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</si>
  <si>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</si>
  <si>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</si>
  <si>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</si>
  <si>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</si>
  <si>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</si>
  <si>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</si>
  <si>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</si>
  <si>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</si>
  <si>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</si>
  <si>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</si>
  <si>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</si>
  <si>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</si>
  <si>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</si>
  <si>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</si>
  <si>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</si>
  <si>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</si>
  <si>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</si>
  <si>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</si>
  <si>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</si>
  <si>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</si>
  <si>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</si>
  <si>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</si>
  <si>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</si>
  <si>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</si>
  <si>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</si>
  <si>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</si>
  <si>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</si>
  <si>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</si>
  <si>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</si>
  <si>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</si>
  <si>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</si>
  <si>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</si>
  <si>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</si>
  <si>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</si>
  <si>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</si>
  <si>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</si>
  <si>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</si>
  <si>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</si>
  <si>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</si>
  <si>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</si>
  <si>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</si>
  <si>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</si>
  <si>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</si>
  <si>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</si>
  <si>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</si>
  <si>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</si>
  <si>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</si>
  <si>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</si>
  <si>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</si>
  <si>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</si>
  <si>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</si>
  <si>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</si>
  <si>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</si>
  <si>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</si>
  <si>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</si>
  <si>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</si>
  <si>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</si>
  <si>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</si>
  <si>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</si>
  <si>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</si>
  <si>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</si>
  <si>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</si>
  <si>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</si>
  <si>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</si>
  <si>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</si>
  <si>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</si>
  <si>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</si>
  <si>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</si>
  <si>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</si>
  <si>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</si>
  <si>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</si>
  <si>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</si>
  <si>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</si>
  <si>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</si>
  <si>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</si>
  <si>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</si>
  <si>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</si>
  <si>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</si>
  <si>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</si>
  <si>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</si>
  <si>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</si>
  <si>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</si>
  <si>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</si>
  <si>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</si>
  <si>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</si>
  <si>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</si>
  <si>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</si>
  <si>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</si>
  <si>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</si>
  <si>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</si>
  <si>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Richiesta all'amministratore per l'intervento di adeguamento dei parapetti di altezza non regolamentare nelle aree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</si>
  <si>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</si>
  <si>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</si>
  <si>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</si>
  <si>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</si>
  <si>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</si>
  <si>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</si>
  <si>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</si>
  <si>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</si>
  <si>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</si>
  <si>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</si>
  <si>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</si>
  <si>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</si>
  <si>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</si>
  <si>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</si>
  <si>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</si>
  <si>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</si>
  <si>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</si>
  <si>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</si>
  <si>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</si>
  <si>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</si>
  <si>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</si>
  <si>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</si>
  <si>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</si>
  <si>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</si>
  <si>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</si>
  <si>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</si>
  <si>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</si>
  <si>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</si>
  <si>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</si>
  <si>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</si>
  <si>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</si>
  <si>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</si>
  <si>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</si>
  <si>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</si>
  <si>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</si>
  <si>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</si>
  <si>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</si>
  <si>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</si>
  <si>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</si>
  <si>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</si>
  <si>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</si>
  <si>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</si>
  <si>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</si>
  <si>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</si>
  <si>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</si>
  <si>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</si>
  <si>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</si>
  <si>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</si>
  <si>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</si>
  <si>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</si>
  <si>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</si>
  <si>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</si>
  <si>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</si>
  <si>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</si>
  <si>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</si>
  <si>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</si>
  <si>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</si>
  <si>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</si>
  <si>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</si>
  <si>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</si>
  <si>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</si>
  <si>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</si>
  <si>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</si>
  <si>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</si>
  <si>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</si>
  <si>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LARINO</t>
  </si>
  <si>
    <t>SEDE:  LARINO - Ispettorato</t>
  </si>
  <si>
    <t>VIA ALBERTO MARRA   4</t>
  </si>
  <si>
    <t>Piano 2°</t>
  </si>
  <si>
    <t>LARINO (CB)</t>
  </si>
  <si>
    <t>L’ispettorato si trova al 2° piano di un fabbricato di 4 piani fuori terra e un piano interrat0 con affaccio su una delle principali arterie commerciali della città.
Lo stabile accoglie sia residenza che attività terziarie; al piano terra sono presenti attività commerciali.
L’accesso allo stabile avviene attraverso un portoncino in legno a 2 ante che conduce in un androne condominiale ove si trova il vano scala, questo costituito da struttura in cemento armato e le rampe sono delimitate da un parapetto in metallo con corrimano. Non sono presenti ascensori.</t>
  </si>
  <si>
    <t>Altezza Stanze ≥270 cm</t>
  </si>
  <si>
    <t>Nel vano scala sono presenti finestre con vetro singolo</t>
  </si>
  <si>
    <t>lluminazione di emergenza minima prevista dal DM.22.02.06 (2 lux percorsi 5 lux porte di uscita).
Non presente negli spazi condominiali comuni. Non funzionanti quelle presenti all'interno della sede.</t>
  </si>
  <si>
    <t xml:space="preserve">Tutti i parapetti delle finestre e dei balconi hanno h. ≥ 90cm 
</t>
  </si>
  <si>
    <t>Non conforme</t>
  </si>
  <si>
    <t>Serramenti vano scala costituiti da vetro semplice. Parte dei serramenti esterni e delle porte interne della sede costituiti da vetro semplice</t>
  </si>
  <si>
    <t>Le scale sono chiuse entro muri (perimetro esterno) e parapetti metallici (lato interno). Parapetto H 95 cm.</t>
  </si>
  <si>
    <t>Presenza di impianto di climatizzazione portatile su tutti i locali.</t>
  </si>
  <si>
    <t>L’impianto di riscaldamento è costituito da radiatori facenti capo a caldaia a gas del tipo autonomo posizionata all'interno dei locali.
L’impianto di raffrescamento è costituito da condizionatori portatili..</t>
  </si>
  <si>
    <t>Alcuni dei serramenti esterni della sede non sono dotati di vetro a norma. (vetro singolo privo di pellicola di sicurezza).</t>
  </si>
  <si>
    <t>L'illuminazione d'emergenza non è presente nelle aree condominiali e non è funzionante all'interno della sede.</t>
  </si>
  <si>
    <t>I lavoratori dispongono internamente al luogo di lavoro di acqua corrente per uso potabile, per lavarsi e di detergenti e mezzi per asciugarsi.
Sono disponibili n. 1 bagni, non distinti per genere, poiché i lavoratori di sesso diverso sono in numero inferiore a 10</t>
  </si>
  <si>
    <t>Insegna ancorata al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</si>
  <si>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</si>
  <si>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</si>
  <si>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Sostituzione delle porte interne dotate di pannello in vetro con porte cieche in legno.</t>
  </si>
  <si>
    <t>Revisione dell'illuminazione di emergenza mancante nella sede.</t>
  </si>
  <si>
    <t>LUOGO SICURO ESTERNO - Marciapiede antistante l'ingresso</t>
  </si>
  <si>
    <t>Di.co. N.280 del 06-03-2000</t>
  </si>
  <si>
    <t>ESEGUITO</t>
  </si>
  <si>
    <t>scia prat n 18155 del 29/12/2021</t>
  </si>
  <si>
    <t>Di. Co del 26/04/2016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</si>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</sst>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525307</xdr:colOff>
      <xdr:row>34</xdr:row>
      <xdr:rowOff>21981</xdr:rowOff>
    </xdr:from>
    <xdr:to>
      <xdr:col>11</xdr:col>
      <xdr:colOff>234463</xdr:colOff>
      <xdr:row>54</xdr:row>
      <xdr:rowOff>163835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00192" y="7246327"/>
          <a:ext cx="5446136" cy="40397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334188</xdr:colOff>
      <xdr:row>32</xdr:row>
      <xdr:rowOff>79375</xdr:rowOff>
    </xdr:from>
    <xdr:to>
      <xdr:col>1</xdr:col>
      <xdr:colOff>7324134</xdr:colOff>
      <xdr:row>51</xdr:row>
      <xdr:rowOff>168519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4188" y="6878760"/>
          <a:ext cx="7949773" cy="4126278"/>
        </a:xfrm>
        <a:prstGeom prst="rect">
          <a:avLst/>
        </a:prstGeom>
      </xdr:spPr>
    </xdr:pic>
    <xdr:clientData/>
  </xdr:twoCellAnchor>
  <xdr:twoCellAnchor editAs="oneCell">
    <xdr:from>
      <xdr:col>0</xdr:col>
      <xdr:colOff>111125</xdr:colOff>
      <xdr:row>1</xdr:row>
      <xdr:rowOff>63855</xdr:rowOff>
    </xdr:from>
    <xdr:to>
      <xdr:col>1</xdr:col>
      <xdr:colOff>7597534</xdr:colOff>
      <xdr:row>29</xdr:row>
      <xdr:rowOff>63146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6336"/>
          <a:ext cx="8446236" cy="5948752"/>
        </a:xfrm>
        <a:prstGeom prst="rect">
          <a:avLst/>
        </a:prstGeom>
      </xdr:spPr>
    </xdr:pic>
    <xdr:clientData/>
  </xdr:twoCellAnchor>
  <xdr:twoCellAnchor editAs="oneCell">
    <xdr:from>
      <xdr:col>1</xdr:col>
      <xdr:colOff>2548850</xdr:colOff>
      <xdr:row>41</xdr:row>
      <xdr:rowOff>132527</xdr:rowOff>
    </xdr:from>
    <xdr:to>
      <xdr:col>1</xdr:col>
      <xdr:colOff>3288609</xdr:colOff>
      <xdr:row>43</xdr:row>
      <xdr:rowOff>138311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028574">
          <a:off x="3663184" y="8689732"/>
          <a:ext cx="430745" cy="739759"/>
        </a:xfrm>
        <a:prstGeom prst="rect">
          <a:avLst/>
        </a:prstGeom>
      </xdr:spPr>
    </xdr:pic>
    <xdr:clientData/>
  </xdr:twoCellAnchor>
  <xdr:twoCellAnchor editAs="oneCell">
    <xdr:from>
      <xdr:col>1</xdr:col>
      <xdr:colOff>3187213</xdr:colOff>
      <xdr:row>38</xdr:row>
      <xdr:rowOff>14654</xdr:rowOff>
    </xdr:from>
    <xdr:to>
      <xdr:col>1</xdr:col>
      <xdr:colOff>3811649</xdr:colOff>
      <xdr:row>41</xdr:row>
      <xdr:rowOff>1647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47040" y="8088923"/>
          <a:ext cx="624436" cy="62443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1865</v>
      </c>
      <c r="B9" s="170"/>
      <c r="C9" s="170"/>
      <c r="D9" s="170"/>
      <c r="E9" s="170"/>
      <c r="F9" s="170"/>
      <c r="G9" s="170"/>
      <c r="H9" s="170"/>
      <c r="I9" s="170"/>
      <c r="J9" s="170"/>
      <c r="K9" s="170"/>
      <c r="L9" s="170"/>
      <c r="M9" s="170"/>
    </row>
    <row r="10" spans="1:13" x14ac:dyDescent="0.3">
      <c r="A10" s="175">
        <v>44624</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78"/>
    </row>
    <row r="19" spans="1:13" ht="25.5" x14ac:dyDescent="0.3">
      <c r="A19" s="172"/>
      <c r="B19" s="172"/>
      <c r="C19" s="174"/>
      <c r="D19" s="135" t="s">
        <v>387</v>
      </c>
      <c r="E19" s="135" t="s">
        <v>381</v>
      </c>
      <c r="F19" s="173"/>
      <c r="G19" s="173"/>
      <c r="H19" s="173"/>
      <c r="I19" s="173"/>
      <c r="J19" s="173"/>
      <c r="K19" s="173"/>
      <c r="L19" s="173"/>
      <c r="M19" s="178"/>
    </row>
    <row r="20" spans="1:13" ht="25.5" x14ac:dyDescent="0.3">
      <c r="A20" s="172"/>
      <c r="B20" s="172"/>
      <c r="C20" s="174"/>
      <c r="D20" s="24"/>
      <c r="E20" s="24">
        <v>0</v>
      </c>
      <c r="F20" s="141">
        <v>44530</v>
      </c>
      <c r="G20" s="148" t="s">
        <v>382</v>
      </c>
      <c r="H20" s="24" t="s">
        <v>383</v>
      </c>
      <c r="I20" s="24" t="s">
        <v>384</v>
      </c>
      <c r="J20" s="24" t="s">
        <v>385</v>
      </c>
      <c r="K20" s="177"/>
      <c r="L20" s="177"/>
      <c r="M20" s="178"/>
    </row>
    <row r="21" spans="1:13" ht="25.5" x14ac:dyDescent="0.3">
      <c r="A21" s="172"/>
      <c r="B21" s="172"/>
      <c r="C21" s="174"/>
      <c r="D21" s="23"/>
      <c r="E21" s="24">
        <v>1</v>
      </c>
      <c r="F21" s="141">
        <v>44624</v>
      </c>
      <c r="G21" s="148" t="s">
        <v>382</v>
      </c>
      <c r="H21" s="24" t="s">
        <v>383</v>
      </c>
      <c r="I21" s="24" t="s">
        <v>384</v>
      </c>
      <c r="J21" s="24" t="s">
        <v>385</v>
      </c>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1866</v>
      </c>
      <c r="E21" s="188"/>
      <c r="F21" s="188"/>
      <c r="G21" s="188"/>
      <c r="H21" s="188"/>
      <c r="I21" s="188"/>
      <c r="J21" s="188"/>
      <c r="K21" s="189"/>
      <c r="L21" s="50"/>
      <c r="M21" s="50"/>
      <c r="N21" s="50"/>
    </row>
    <row r="22" spans="1:14" x14ac:dyDescent="0.3">
      <c r="A22" s="50"/>
      <c r="B22" s="50"/>
      <c r="C22" s="50"/>
      <c r="D22" s="183" t="s">
        <v>389</v>
      </c>
      <c r="E22" s="183"/>
      <c r="F22" s="183" t="s">
        <v>1867</v>
      </c>
      <c r="G22" s="183"/>
      <c r="H22" s="183"/>
      <c r="I22" s="183"/>
      <c r="J22" s="183"/>
      <c r="K22" s="183"/>
      <c r="L22" s="50"/>
      <c r="M22" s="50"/>
      <c r="N22" s="50"/>
    </row>
    <row r="23" spans="1:14" x14ac:dyDescent="0.3">
      <c r="A23" s="50"/>
      <c r="B23" s="50"/>
      <c r="C23" s="50"/>
      <c r="D23" s="183" t="s">
        <v>390</v>
      </c>
      <c r="E23" s="183"/>
      <c r="F23" s="184" t="s">
        <v>1868</v>
      </c>
      <c r="G23" s="185"/>
      <c r="H23" s="185"/>
      <c r="I23" s="185"/>
      <c r="J23" s="185"/>
      <c r="K23" s="186"/>
      <c r="L23" s="50"/>
      <c r="M23" s="50"/>
      <c r="N23" s="50"/>
    </row>
    <row r="24" spans="1:14" x14ac:dyDescent="0.3">
      <c r="A24" s="50"/>
      <c r="B24" s="50"/>
      <c r="C24" s="50"/>
      <c r="D24" s="183" t="s">
        <v>391</v>
      </c>
      <c r="E24" s="183"/>
      <c r="F24" s="184" t="s">
        <v>1869</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1893</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1870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8" t="s">
        <v>6</v>
      </c>
      <c r="C2" s="229"/>
      <c r="D2" s="229"/>
      <c r="E2" s="229"/>
      <c r="F2" s="230"/>
    </row>
    <row r="3" spans="1:7" x14ac:dyDescent="0.25">
      <c r="A3" s="64" t="s">
        <v>7</v>
      </c>
      <c r="B3" s="222" t="s">
        <v>8</v>
      </c>
      <c r="C3" s="223"/>
      <c r="D3" s="223"/>
      <c r="E3" s="223"/>
      <c r="F3" s="224"/>
    </row>
    <row r="4" spans="1:7" ht="38.25" x14ac:dyDescent="0.25">
      <c r="A4" s="6" t="s">
        <v>9</v>
      </c>
      <c r="B4" s="6" t="s">
        <v>16</v>
      </c>
      <c r="C4" s="134" t="s">
        <v>17</v>
      </c>
      <c r="D4" s="8" t="s">
        <v>18</v>
      </c>
      <c r="E4" s="8" t="s">
        <v>18</v>
      </c>
      <c r="F4" s="6" t="s">
        <v>1861</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2" t="s">
        <v>39</v>
      </c>
      <c r="C11" s="223"/>
      <c r="D11" s="223"/>
      <c r="E11" s="223"/>
      <c r="F11" s="224"/>
    </row>
    <row r="12" spans="1:7" ht="38.25" x14ac:dyDescent="0.25">
      <c r="A12" s="6" t="s">
        <v>43</v>
      </c>
      <c r="B12" s="6" t="s">
        <v>45</v>
      </c>
      <c r="C12" s="134" t="s">
        <v>47</v>
      </c>
      <c r="D12" s="8" t="s">
        <v>18</v>
      </c>
      <c r="E12" s="8" t="s">
        <v>20</v>
      </c>
      <c r="F12" s="6" t="s">
        <v>1871</v>
      </c>
    </row>
    <row r="13" spans="1:7" ht="63.75" x14ac:dyDescent="0.25">
      <c r="A13" s="6" t="s">
        <v>44</v>
      </c>
      <c r="B13" s="6" t="s">
        <v>46</v>
      </c>
      <c r="C13" s="134" t="s">
        <v>48</v>
      </c>
      <c r="D13" s="8" t="s">
        <v>18</v>
      </c>
      <c r="E13" s="8" t="s">
        <v>20</v>
      </c>
      <c r="F13" s="6"/>
      <c r="G13" s="3" t="s">
        <v>183</v>
      </c>
    </row>
    <row r="14" spans="1:7" ht="12.75" customHeight="1" x14ac:dyDescent="0.25">
      <c r="A14" s="64" t="s">
        <v>50</v>
      </c>
      <c r="B14" s="222" t="s">
        <v>49</v>
      </c>
      <c r="C14" s="223"/>
      <c r="D14" s="223"/>
      <c r="E14" s="223"/>
      <c r="F14" s="224"/>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1872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2" t="s">
        <v>91</v>
      </c>
      <c r="C27" s="223"/>
      <c r="D27" s="223"/>
      <c r="E27" s="223"/>
      <c r="F27" s="224"/>
    </row>
    <row r="28" spans="1:7" ht="110.25" customHeight="1" x14ac:dyDescent="0.25">
      <c r="A28" s="203" t="s">
        <v>92</v>
      </c>
      <c r="B28" s="203" t="s">
        <v>99</v>
      </c>
      <c r="C28" s="134" t="s">
        <v>687</v>
      </c>
      <c r="D28" s="209" t="s">
        <v>18</v>
      </c>
      <c r="E28" s="209" t="s">
        <v>22</v>
      </c>
      <c r="F28" s="18" t="s">
        <v>680</v>
      </c>
    </row>
    <row r="29" spans="1:7" ht="60" customHeight="1" x14ac:dyDescent="0.25">
      <c r="A29" s="204"/>
      <c r="B29" s="204"/>
      <c r="C29" s="134" t="s">
        <v>1824</v>
      </c>
      <c r="D29" s="211"/>
      <c r="E29" s="21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2" t="s">
        <v>142</v>
      </c>
      <c r="C36" s="223"/>
      <c r="D36" s="223"/>
      <c r="E36" s="223"/>
      <c r="F36" s="224"/>
    </row>
    <row r="37" spans="1:6" ht="16.5" customHeight="1" x14ac:dyDescent="0.25">
      <c r="A37" s="6" t="s">
        <v>130</v>
      </c>
      <c r="B37" s="6" t="s">
        <v>131</v>
      </c>
      <c r="C37" s="134"/>
      <c r="D37" s="16"/>
      <c r="E37" s="16"/>
      <c r="F37" s="6"/>
    </row>
    <row r="38" spans="1:6" ht="38.25" customHeight="1" x14ac:dyDescent="0.25">
      <c r="A38" s="6" t="s">
        <v>132</v>
      </c>
      <c r="B38" s="6" t="s">
        <v>133</v>
      </c>
      <c r="C38" s="206" t="s">
        <v>140</v>
      </c>
      <c r="D38" s="209" t="s">
        <v>18</v>
      </c>
      <c r="E38" s="209" t="s">
        <v>18</v>
      </c>
      <c r="F38" s="203"/>
    </row>
    <row r="39" spans="1:6" x14ac:dyDescent="0.25">
      <c r="A39" s="6" t="s">
        <v>134</v>
      </c>
      <c r="B39" s="6" t="s">
        <v>137</v>
      </c>
      <c r="C39" s="207"/>
      <c r="D39" s="210"/>
      <c r="E39" s="210"/>
      <c r="F39" s="205"/>
    </row>
    <row r="40" spans="1:6" ht="25.5" x14ac:dyDescent="0.25">
      <c r="A40" s="6" t="s">
        <v>135</v>
      </c>
      <c r="B40" s="6" t="s">
        <v>138</v>
      </c>
      <c r="C40" s="207"/>
      <c r="D40" s="210"/>
      <c r="E40" s="210"/>
      <c r="F40" s="205"/>
    </row>
    <row r="41" spans="1:6" ht="51" x14ac:dyDescent="0.25">
      <c r="A41" s="6" t="s">
        <v>136</v>
      </c>
      <c r="B41" s="6" t="s">
        <v>139</v>
      </c>
      <c r="C41" s="208"/>
      <c r="D41" s="211"/>
      <c r="E41" s="211"/>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1821</v>
      </c>
    </row>
    <row r="45" spans="1:6" ht="25.5" x14ac:dyDescent="0.25">
      <c r="A45" s="6" t="s">
        <v>146</v>
      </c>
      <c r="B45" s="6" t="s">
        <v>153</v>
      </c>
      <c r="C45" s="159" t="s">
        <v>65</v>
      </c>
      <c r="D45" s="8" t="s">
        <v>18</v>
      </c>
      <c r="E45" s="8" t="s">
        <v>18</v>
      </c>
      <c r="F45" s="65" t="s">
        <v>1821</v>
      </c>
    </row>
    <row r="46" spans="1:6" ht="48.75" customHeight="1" x14ac:dyDescent="0.2">
      <c r="A46" s="203" t="s">
        <v>129</v>
      </c>
      <c r="B46" s="215" t="s">
        <v>154</v>
      </c>
      <c r="C46" s="160" t="s">
        <v>163</v>
      </c>
      <c r="D46" s="218" t="s">
        <v>18</v>
      </c>
      <c r="E46" s="212" t="s">
        <v>18</v>
      </c>
      <c r="F46" s="68" t="s">
        <v>714</v>
      </c>
    </row>
    <row r="47" spans="1:6" ht="49.5" customHeight="1" x14ac:dyDescent="0.25">
      <c r="A47" s="205"/>
      <c r="B47" s="216"/>
      <c r="C47" s="207"/>
      <c r="D47" s="219"/>
      <c r="E47" s="213"/>
      <c r="F47" s="66" t="s">
        <v>713</v>
      </c>
    </row>
    <row r="48" spans="1:6" ht="48.75" customHeight="1" x14ac:dyDescent="0.25">
      <c r="A48" s="204"/>
      <c r="B48" s="217"/>
      <c r="C48" s="208"/>
      <c r="D48" s="220"/>
      <c r="E48" s="214"/>
      <c r="F48" s="67"/>
    </row>
    <row r="49" spans="1:6" ht="33.75" customHeight="1" x14ac:dyDescent="0.2">
      <c r="A49" s="203" t="s">
        <v>147</v>
      </c>
      <c r="B49" s="203" t="s">
        <v>155</v>
      </c>
      <c r="C49" s="206"/>
      <c r="D49" s="209" t="s">
        <v>18</v>
      </c>
      <c r="E49" s="212" t="s">
        <v>22</v>
      </c>
      <c r="F49" s="68" t="str">
        <f>F46</f>
        <v>Porta della sede apribile tramite sistema meccanico</v>
      </c>
    </row>
    <row r="50" spans="1:6" ht="39" customHeight="1" x14ac:dyDescent="0.25">
      <c r="A50" s="205"/>
      <c r="B50" s="205"/>
      <c r="C50" s="207"/>
      <c r="D50" s="210"/>
      <c r="E50" s="213"/>
      <c r="F50" s="66" t="str">
        <f>F47</f>
        <v>Porta del condominio apribile tramite sistema meccanico</v>
      </c>
    </row>
    <row r="51" spans="1:6" ht="36.75" customHeight="1" x14ac:dyDescent="0.25">
      <c r="A51" s="204"/>
      <c r="B51" s="204"/>
      <c r="C51" s="208"/>
      <c r="D51" s="211"/>
      <c r="E51" s="214"/>
      <c r="F51" s="67" t="s">
        <v>722</v>
      </c>
    </row>
    <row r="52" spans="1:6" ht="78.75" customHeight="1" x14ac:dyDescent="0.25">
      <c r="A52" s="6" t="s">
        <v>148</v>
      </c>
      <c r="B52" s="6" t="s">
        <v>156</v>
      </c>
      <c r="C52" s="134" t="s">
        <v>1482</v>
      </c>
      <c r="D52" s="8" t="s">
        <v>19</v>
      </c>
      <c r="E52" s="8" t="s">
        <v>22</v>
      </c>
      <c r="F52" s="6" t="s">
        <v>1614</v>
      </c>
    </row>
    <row r="53" spans="1:6" ht="90.75" customHeight="1" x14ac:dyDescent="0.25">
      <c r="A53" s="6" t="s">
        <v>149</v>
      </c>
      <c r="B53" s="6" t="s">
        <v>157</v>
      </c>
      <c r="C53" s="134" t="s">
        <v>1482</v>
      </c>
      <c r="D53" s="8" t="s">
        <v>19</v>
      </c>
      <c r="E53" s="8" t="s">
        <v>22</v>
      </c>
      <c r="F53" s="6" t="s">
        <v>1873</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1874</v>
      </c>
    </row>
    <row r="58" spans="1:6" x14ac:dyDescent="0.25">
      <c r="A58" s="64" t="s">
        <v>187</v>
      </c>
      <c r="B58" s="222" t="s">
        <v>188</v>
      </c>
      <c r="C58" s="223"/>
      <c r="D58" s="223"/>
      <c r="E58" s="223"/>
      <c r="F58" s="224"/>
    </row>
    <row r="59" spans="1:6" ht="38.25" x14ac:dyDescent="0.25">
      <c r="A59" s="6" t="s">
        <v>189</v>
      </c>
      <c r="B59" s="6" t="s">
        <v>190</v>
      </c>
      <c r="C59" s="134" t="s">
        <v>66</v>
      </c>
      <c r="D59" s="8" t="s">
        <v>19</v>
      </c>
      <c r="E59" s="8" t="s">
        <v>20</v>
      </c>
      <c r="F59" s="6" t="s">
        <v>192</v>
      </c>
    </row>
    <row r="60" spans="1:6" ht="25.5" x14ac:dyDescent="0.25">
      <c r="A60" s="6" t="s">
        <v>193</v>
      </c>
      <c r="B60" s="6" t="s">
        <v>194</v>
      </c>
      <c r="C60" s="226" t="s">
        <v>65</v>
      </c>
      <c r="D60" s="8" t="s">
        <v>18</v>
      </c>
      <c r="E60" s="8" t="s">
        <v>18</v>
      </c>
      <c r="F60" s="6"/>
    </row>
    <row r="61" spans="1:6" ht="38.25" x14ac:dyDescent="0.25">
      <c r="A61" s="6" t="s">
        <v>195</v>
      </c>
      <c r="B61" s="6" t="s">
        <v>196</v>
      </c>
      <c r="C61" s="22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26" t="s">
        <v>203</v>
      </c>
      <c r="D63" s="209" t="s">
        <v>18</v>
      </c>
      <c r="E63" s="212" t="s">
        <v>20</v>
      </c>
      <c r="F63" s="68"/>
    </row>
    <row r="64" spans="1:6" ht="17.25" customHeight="1" x14ac:dyDescent="0.25">
      <c r="A64" s="204"/>
      <c r="B64" s="204"/>
      <c r="C64" s="227"/>
      <c r="D64" s="211"/>
      <c r="E64" s="214"/>
      <c r="F64" s="67"/>
    </row>
    <row r="65" spans="1:6" ht="51" x14ac:dyDescent="0.25">
      <c r="A65" s="6" t="s">
        <v>206</v>
      </c>
      <c r="B65" s="6" t="s">
        <v>207</v>
      </c>
      <c r="C65" s="134" t="s">
        <v>1875</v>
      </c>
      <c r="D65" s="8" t="s">
        <v>19</v>
      </c>
      <c r="E65" s="8" t="s">
        <v>22</v>
      </c>
      <c r="F65" s="115" t="s">
        <v>1876</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2" t="s">
        <v>223</v>
      </c>
      <c r="C70" s="223"/>
      <c r="D70" s="223"/>
      <c r="E70" s="223"/>
      <c r="F70" s="224"/>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03" t="s">
        <v>1877</v>
      </c>
    </row>
    <row r="74" spans="1:6" ht="16.5" customHeight="1" x14ac:dyDescent="0.25">
      <c r="A74" s="6" t="s">
        <v>227</v>
      </c>
      <c r="B74" s="6" t="s">
        <v>236</v>
      </c>
      <c r="C74" s="134" t="s">
        <v>65</v>
      </c>
      <c r="D74" s="8" t="s">
        <v>20</v>
      </c>
      <c r="E74" s="8" t="s">
        <v>18</v>
      </c>
      <c r="F74" s="205"/>
    </row>
    <row r="75" spans="1:6" ht="16.5" x14ac:dyDescent="0.25">
      <c r="A75" s="6" t="s">
        <v>228</v>
      </c>
      <c r="B75" s="6" t="s">
        <v>237</v>
      </c>
      <c r="C75" s="134" t="s">
        <v>66</v>
      </c>
      <c r="D75" s="8" t="s">
        <v>20</v>
      </c>
      <c r="E75" s="8" t="s">
        <v>18</v>
      </c>
      <c r="F75" s="205"/>
    </row>
    <row r="76" spans="1:6" ht="38.25" x14ac:dyDescent="0.25">
      <c r="A76" s="6" t="s">
        <v>229</v>
      </c>
      <c r="B76" s="6" t="s">
        <v>238</v>
      </c>
      <c r="C76" s="134" t="s">
        <v>65</v>
      </c>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2" t="s">
        <v>248</v>
      </c>
      <c r="C78" s="223"/>
      <c r="D78" s="223"/>
      <c r="E78" s="223"/>
      <c r="F78" s="224"/>
    </row>
    <row r="79" spans="1:6" ht="38.25" x14ac:dyDescent="0.25">
      <c r="A79" s="6" t="s">
        <v>249</v>
      </c>
      <c r="B79" s="6" t="s">
        <v>250</v>
      </c>
      <c r="C79" s="134"/>
      <c r="D79" s="8" t="s">
        <v>20</v>
      </c>
      <c r="E79" s="8" t="s">
        <v>20</v>
      </c>
      <c r="F79" s="6" t="s">
        <v>216</v>
      </c>
    </row>
    <row r="80" spans="1:6" x14ac:dyDescent="0.25">
      <c r="A80" s="64" t="s">
        <v>251</v>
      </c>
      <c r="B80" s="222" t="s">
        <v>252</v>
      </c>
      <c r="C80" s="223"/>
      <c r="D80" s="223"/>
      <c r="E80" s="223"/>
      <c r="F80" s="224"/>
    </row>
    <row r="81" spans="1:6" x14ac:dyDescent="0.25">
      <c r="A81" s="64" t="s">
        <v>254</v>
      </c>
      <c r="B81" s="222" t="s">
        <v>253</v>
      </c>
      <c r="C81" s="223"/>
      <c r="D81" s="223"/>
      <c r="E81" s="223"/>
      <c r="F81" s="224"/>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2" t="s">
        <v>273</v>
      </c>
      <c r="C87" s="223"/>
      <c r="D87" s="223"/>
      <c r="E87" s="223"/>
      <c r="F87" s="225"/>
    </row>
    <row r="88" spans="1:6" ht="85.5" customHeight="1" x14ac:dyDescent="0.25">
      <c r="A88" s="203" t="s">
        <v>274</v>
      </c>
      <c r="B88" s="215" t="s">
        <v>279</v>
      </c>
      <c r="C88" s="232" t="s">
        <v>280</v>
      </c>
      <c r="D88" s="221" t="s">
        <v>18</v>
      </c>
      <c r="E88" s="234" t="s">
        <v>20</v>
      </c>
      <c r="F88" s="65" t="s">
        <v>1879</v>
      </c>
    </row>
    <row r="89" spans="1:6" ht="44.25" customHeight="1" x14ac:dyDescent="0.25">
      <c r="A89" s="204"/>
      <c r="B89" s="217"/>
      <c r="C89" s="233"/>
      <c r="D89" s="221"/>
      <c r="E89" s="235"/>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26" t="s">
        <v>65</v>
      </c>
      <c r="D92" s="8" t="s">
        <v>18</v>
      </c>
      <c r="E92" s="163" t="s">
        <v>20</v>
      </c>
      <c r="F92" s="128" t="s">
        <v>1611</v>
      </c>
    </row>
    <row r="93" spans="1:6" ht="51" x14ac:dyDescent="0.25">
      <c r="A93" s="6" t="s">
        <v>278</v>
      </c>
      <c r="B93" s="6" t="s">
        <v>294</v>
      </c>
      <c r="C93" s="227"/>
      <c r="D93" s="8" t="s">
        <v>18</v>
      </c>
      <c r="E93" s="163" t="s">
        <v>20</v>
      </c>
      <c r="F93" s="164" t="s">
        <v>1609</v>
      </c>
    </row>
    <row r="94" spans="1:6" ht="12.75" customHeight="1" x14ac:dyDescent="0.25">
      <c r="A94" s="64" t="s">
        <v>295</v>
      </c>
      <c r="B94" s="222" t="s">
        <v>296</v>
      </c>
      <c r="C94" s="223"/>
      <c r="D94" s="223"/>
      <c r="E94" s="223"/>
      <c r="F94" s="231"/>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66</v>
      </c>
      <c r="D97" s="8" t="s">
        <v>19</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2" t="s">
        <v>319</v>
      </c>
      <c r="C101" s="223"/>
      <c r="D101" s="223"/>
      <c r="E101" s="223"/>
      <c r="F101" s="224"/>
    </row>
    <row r="102" spans="1:6" x14ac:dyDescent="0.25">
      <c r="A102" s="64" t="s">
        <v>320</v>
      </c>
      <c r="B102" s="222" t="s">
        <v>321</v>
      </c>
      <c r="C102" s="223"/>
      <c r="D102" s="223"/>
      <c r="E102" s="223"/>
      <c r="F102" s="224"/>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2" t="s">
        <v>332</v>
      </c>
      <c r="C105" s="223"/>
      <c r="D105" s="223"/>
      <c r="E105" s="223"/>
      <c r="F105" s="224"/>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26" t="s">
        <v>65</v>
      </c>
      <c r="D107" s="209" t="s">
        <v>18</v>
      </c>
      <c r="E107" s="212" t="s">
        <v>20</v>
      </c>
      <c r="F107" s="65" t="s">
        <v>724</v>
      </c>
    </row>
    <row r="108" spans="1:6" ht="27.75" customHeight="1" x14ac:dyDescent="0.25">
      <c r="A108" s="204"/>
      <c r="B108" s="204"/>
      <c r="C108" s="227"/>
      <c r="D108" s="211"/>
      <c r="E108" s="214"/>
      <c r="F108" s="67" t="s">
        <v>1483</v>
      </c>
    </row>
    <row r="109" spans="1:6" x14ac:dyDescent="0.25">
      <c r="A109" s="64" t="s">
        <v>350</v>
      </c>
      <c r="B109" s="222" t="s">
        <v>351</v>
      </c>
      <c r="C109" s="223"/>
      <c r="D109" s="223"/>
      <c r="E109" s="223"/>
      <c r="F109" s="224"/>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28" t="s">
        <v>357</v>
      </c>
      <c r="C112" s="229"/>
      <c r="D112" s="229"/>
      <c r="E112" s="229"/>
      <c r="F112" s="230"/>
    </row>
    <row r="113" spans="1:6" x14ac:dyDescent="0.25">
      <c r="A113" s="64" t="s">
        <v>358</v>
      </c>
      <c r="B113" s="222" t="s">
        <v>359</v>
      </c>
      <c r="C113" s="223"/>
      <c r="D113" s="223"/>
      <c r="E113" s="223"/>
      <c r="F113" s="224"/>
    </row>
    <row r="114" spans="1:6" ht="63.75" x14ac:dyDescent="0.25">
      <c r="A114" s="6" t="s">
        <v>360</v>
      </c>
      <c r="B114" s="6" t="s">
        <v>361</v>
      </c>
      <c r="C114" s="134" t="s">
        <v>65</v>
      </c>
      <c r="D114" s="8" t="s">
        <v>18</v>
      </c>
      <c r="E114" s="8" t="s">
        <v>20</v>
      </c>
      <c r="F114" s="6" t="s">
        <v>1855</v>
      </c>
    </row>
    <row r="115" spans="1:6" x14ac:dyDescent="0.25">
      <c r="A115" s="64">
        <v>4</v>
      </c>
      <c r="B115" s="222" t="s">
        <v>362</v>
      </c>
      <c r="C115" s="223"/>
      <c r="D115" s="223"/>
      <c r="E115" s="223"/>
      <c r="F115" s="224"/>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9"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8" priority="167" operator="equal">
      <formula>"C/N"</formula>
    </cfRule>
  </conditionalFormatting>
  <conditionalFormatting sqref="C20">
    <cfRule type="cellIs" dxfId="297" priority="166" operator="equal">
      <formula>"SI/NO"</formula>
    </cfRule>
  </conditionalFormatting>
  <conditionalFormatting sqref="C21:C22">
    <cfRule type="cellIs" dxfId="296" priority="165" operator="equal">
      <formula>"C/N"</formula>
    </cfRule>
  </conditionalFormatting>
  <conditionalFormatting sqref="C24">
    <cfRule type="cellIs" dxfId="295" priority="164" operator="equal">
      <formula>"C/N"</formula>
    </cfRule>
  </conditionalFormatting>
  <conditionalFormatting sqref="C28">
    <cfRule type="containsText" dxfId="294" priority="91" operator="containsText" text="L’ufficio si trova al X° piano.">
      <formula>NOT(ISERROR(SEARCH("L’ufficio si trova al X° piano.",C28)))</formula>
    </cfRule>
  </conditionalFormatting>
  <conditionalFormatting sqref="C29">
    <cfRule type="containsText" dxfId="293"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2"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1" priority="152" operator="equal">
      <formula>"C/N"</formula>
    </cfRule>
  </conditionalFormatting>
  <conditionalFormatting sqref="C31">
    <cfRule type="containsText" dxfId="290"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9"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8" priority="147" operator="equal">
      <formula>"C/N"</formula>
    </cfRule>
  </conditionalFormatting>
  <conditionalFormatting sqref="C42:C45">
    <cfRule type="cellIs" dxfId="287" priority="139" operator="equal">
      <formula>"C/N"</formula>
    </cfRule>
  </conditionalFormatting>
  <conditionalFormatting sqref="C46">
    <cfRule type="cellIs" dxfId="286" priority="69" operator="equal">
      <formula>"SERRAMENTO ESTERNO"</formula>
    </cfRule>
  </conditionalFormatting>
  <conditionalFormatting sqref="C47">
    <cfRule type="containsText" dxfId="285" priority="78" operator="containsText" text="SERRAMENTO INTERNO">
      <formula>NOT(ISERROR(SEARCH("SERRAMENTO INTERNO",C47)))</formula>
    </cfRule>
  </conditionalFormatting>
  <conditionalFormatting sqref="C52:C53">
    <cfRule type="containsText" dxfId="284" priority="61" operator="containsText" text="C/N">
      <formula>NOT(ISERROR(SEARCH("C/N",C52)))</formula>
    </cfRule>
  </conditionalFormatting>
  <conditionalFormatting sqref="C54:C55">
    <cfRule type="cellIs" dxfId="283" priority="133" operator="equal">
      <formula>"C/N"</formula>
    </cfRule>
  </conditionalFormatting>
  <conditionalFormatting sqref="C57">
    <cfRule type="containsText" dxfId="282" priority="88" operator="containsText" text="C/N">
      <formula>NOT(ISERROR(SEARCH("C/N",C57)))</formula>
    </cfRule>
  </conditionalFormatting>
  <conditionalFormatting sqref="C59:C60">
    <cfRule type="cellIs" dxfId="281" priority="130" operator="equal">
      <formula>"C/N"</formula>
    </cfRule>
  </conditionalFormatting>
  <conditionalFormatting sqref="C62">
    <cfRule type="containsText" dxfId="280" priority="128" operator="containsText" text="NA/C">
      <formula>NOT(ISERROR(SEARCH("NA/C",C62)))</formula>
    </cfRule>
  </conditionalFormatting>
  <conditionalFormatting sqref="C65">
    <cfRule type="containsText" dxfId="279"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8" priority="86" operator="equal">
      <formula>"C/N"</formula>
    </cfRule>
  </conditionalFormatting>
  <conditionalFormatting sqref="C71:C77">
    <cfRule type="cellIs" dxfId="277" priority="22" operator="equal">
      <formula>"C/N"</formula>
    </cfRule>
  </conditionalFormatting>
  <conditionalFormatting sqref="C82">
    <cfRule type="cellIs" dxfId="276" priority="115" operator="equal">
      <formula>"C/N"</formula>
    </cfRule>
  </conditionalFormatting>
  <conditionalFormatting sqref="C83:C84">
    <cfRule type="containsText" dxfId="275" priority="82" operator="containsText" text="NA/C">
      <formula>NOT(ISERROR(SEARCH("NA/C",C83)))</formula>
    </cfRule>
  </conditionalFormatting>
  <conditionalFormatting sqref="C85:C86">
    <cfRule type="cellIs" dxfId="274" priority="110" operator="equal">
      <formula>"C/N"</formula>
    </cfRule>
  </conditionalFormatting>
  <conditionalFormatting sqref="C92:C93">
    <cfRule type="containsText" dxfId="273" priority="107" operator="containsText" text="C/N">
      <formula>NOT(ISERROR(SEARCH("C/N",C92)))</formula>
    </cfRule>
  </conditionalFormatting>
  <conditionalFormatting sqref="C95:C100">
    <cfRule type="cellIs" dxfId="272" priority="105" operator="equal">
      <formula>"C/N"</formula>
    </cfRule>
  </conditionalFormatting>
  <conditionalFormatting sqref="C103:C104">
    <cfRule type="cellIs" dxfId="271" priority="102" operator="equal">
      <formula>"C/N"</formula>
    </cfRule>
  </conditionalFormatting>
  <conditionalFormatting sqref="C106:C107">
    <cfRule type="cellIs" dxfId="270" priority="99" operator="equal">
      <formula>"C/N"</formula>
    </cfRule>
  </conditionalFormatting>
  <conditionalFormatting sqref="C110:C111">
    <cfRule type="cellIs" dxfId="269" priority="97" operator="equal">
      <formula>"C/N"</formula>
    </cfRule>
  </conditionalFormatting>
  <conditionalFormatting sqref="C114">
    <cfRule type="cellIs" dxfId="268" priority="48" operator="equal">
      <formula>"C/N"</formula>
    </cfRule>
  </conditionalFormatting>
  <conditionalFormatting sqref="C116:C119">
    <cfRule type="cellIs" dxfId="267" priority="1" operator="equal">
      <formula>"C/N"</formula>
    </cfRule>
  </conditionalFormatting>
  <conditionalFormatting sqref="D4:E10 D12:E13 D15:E26 D28:E28 D30:E35 D37:E38 D42:E47 D49:E50 D52:E57 D59:E63 D65:E69 D79:E79 D82:E86 D88:E88 D90:E93 D95:E100 D103:E104 D106:E107 D110:E111">
    <cfRule type="cellIs" dxfId="266" priority="171" operator="equal">
      <formula>"X "</formula>
    </cfRule>
    <cfRule type="cellIs" dxfId="265" priority="170" operator="equal">
      <formula>"-"</formula>
    </cfRule>
    <cfRule type="cellIs" dxfId="264" priority="169" operator="equal">
      <formula>"N"</formula>
    </cfRule>
    <cfRule type="cellIs" dxfId="263" priority="168" operator="equal">
      <formula>" "</formula>
    </cfRule>
    <cfRule type="cellIs" dxfId="262" priority="172" operator="equal">
      <formula>"X"</formula>
    </cfRule>
    <cfRule type="cellIs" dxfId="261" priority="173" operator="equal">
      <formula>"S"</formula>
    </cfRule>
  </conditionalFormatting>
  <conditionalFormatting sqref="D71:E77">
    <cfRule type="cellIs" dxfId="260" priority="24" operator="equal">
      <formula>"N"</formula>
    </cfRule>
    <cfRule type="cellIs" dxfId="259" priority="25" operator="equal">
      <formula>"-"</formula>
    </cfRule>
    <cfRule type="cellIs" dxfId="258" priority="26" operator="equal">
      <formula>"X "</formula>
    </cfRule>
    <cfRule type="cellIs" dxfId="257" priority="27" operator="equal">
      <formula>"X"</formula>
    </cfRule>
    <cfRule type="cellIs" dxfId="256" priority="28" operator="equal">
      <formula>"S"</formula>
    </cfRule>
    <cfRule type="cellIs" dxfId="255" priority="23" operator="equal">
      <formula>" "</formula>
    </cfRule>
  </conditionalFormatting>
  <conditionalFormatting sqref="D114:E114">
    <cfRule type="cellIs" dxfId="254" priority="49" operator="equal">
      <formula>" "</formula>
    </cfRule>
    <cfRule type="cellIs" dxfId="253" priority="50" operator="equal">
      <formula>"N"</formula>
    </cfRule>
    <cfRule type="cellIs" dxfId="252" priority="51" operator="equal">
      <formula>"-"</formula>
    </cfRule>
    <cfRule type="cellIs" dxfId="251" priority="53" operator="equal">
      <formula>"X"</formula>
    </cfRule>
    <cfRule type="cellIs" dxfId="250" priority="54" operator="equal">
      <formula>"S"</formula>
    </cfRule>
    <cfRule type="cellIs" dxfId="249" priority="52" operator="equal">
      <formula>"X "</formula>
    </cfRule>
  </conditionalFormatting>
  <conditionalFormatting sqref="D116:E119">
    <cfRule type="cellIs" dxfId="248" priority="2" operator="equal">
      <formula>" "</formula>
    </cfRule>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onditionalFormatting>
  <conditionalFormatting sqref="F4">
    <cfRule type="containsText" dxfId="242"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57" operator="containsText" text="SALUTE STRUTTURA">
      <formula>NOT(ISERROR(SEARCH("SALUTE STRUTTURA",F5)))</formula>
    </cfRule>
  </conditionalFormatting>
  <conditionalFormatting sqref="F12">
    <cfRule type="containsText" dxfId="240" priority="131" operator="containsText" text="H Locali">
      <formula>NOT(ISERROR(SEARCH("H Locali",F12)))</formula>
    </cfRule>
  </conditionalFormatting>
  <conditionalFormatting sqref="F17">
    <cfRule type="containsText" dxfId="239"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62" operator="equal">
      <formula>"ASCENSORE"</formula>
    </cfRule>
  </conditionalFormatting>
  <conditionalFormatting sqref="F31">
    <cfRule type="containsText" dxfId="232"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48" operator="containsText" text="(colonna P verde  se esiste percorso misto)">
      <formula>NOT(ISERROR(SEARCH("(colonna P verde  se esiste percorso misto)",F32)))</formula>
    </cfRule>
  </conditionalFormatting>
  <conditionalFormatting sqref="F33">
    <cfRule type="containsText" dxfId="230"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77" operator="containsText" text="PORTA SEDE">
      <formula>NOT(ISERROR(SEARCH("PORTA SEDE",F46)))</formula>
    </cfRule>
  </conditionalFormatting>
  <conditionalFormatting sqref="F47">
    <cfRule type="containsText" dxfId="227" priority="73" operator="containsText" text="PORTA CONDOMINIO">
      <formula>NOT(ISERROR(SEARCH("PORTA CONDOMINIO",F47)))</formula>
    </cfRule>
  </conditionalFormatting>
  <conditionalFormatting sqref="F48">
    <cfRule type="cellIs" dxfId="226" priority="75" operator="equal">
      <formula>"PORTINERIA"</formula>
    </cfRule>
  </conditionalFormatting>
  <conditionalFormatting sqref="F49">
    <cfRule type="containsText" dxfId="225" priority="72" operator="containsText" text="PORTA SEDE">
      <formula>NOT(ISERROR(SEARCH("PORTA SEDE",F49)))</formula>
    </cfRule>
  </conditionalFormatting>
  <conditionalFormatting sqref="F50">
    <cfRule type="containsText" dxfId="224" priority="71" operator="containsText" text="PORTA CONDOMINIO">
      <formula>NOT(ISERROR(SEARCH("PORTA CONDOMINIO",F50)))</formula>
    </cfRule>
  </conditionalFormatting>
  <conditionalFormatting sqref="F51">
    <cfRule type="cellIs" dxfId="223" priority="60" operator="equal">
      <formula>"VIA DI FUGA"</formula>
    </cfRule>
  </conditionalFormatting>
  <conditionalFormatting sqref="F52">
    <cfRule type="containsText" dxfId="222"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65" operator="equal">
      <formula>"VETROFANIE"</formula>
    </cfRule>
  </conditionalFormatting>
  <conditionalFormatting sqref="F65">
    <cfRule type="containsText" dxfId="216"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66" operator="containsText" text="SI/NO">
      <formula>NOT(ISERROR(SEARCH("SI/NO",F66)))</formula>
    </cfRule>
  </conditionalFormatting>
  <conditionalFormatting sqref="F72">
    <cfRule type="containsText" dxfId="214"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18" operator="containsText" text="Descrizione Parapetti">
      <formula>NOT(ISERROR(SEARCH("Descrizione Parapetti",F73)))</formula>
    </cfRule>
  </conditionalFormatting>
  <conditionalFormatting sqref="F82">
    <cfRule type="containsText" dxfId="212"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63" operator="equal">
      <formula>"pompa di calore"</formula>
    </cfRule>
  </conditionalFormatting>
  <conditionalFormatting sqref="F91">
    <cfRule type="containsText" dxfId="207"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59" operator="equal">
      <formula>"TENDE"</formula>
    </cfRule>
  </conditionalFormatting>
  <conditionalFormatting sqref="F92:F93">
    <cfRule type="containsText" dxfId="205"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58" operator="containsText" text="PERSIANE/TAPPARELLE">
      <formula>NOT(ISERROR(SEARCH("PERSIANE/TAPPARELLE",F93)))</formula>
    </cfRule>
  </conditionalFormatting>
  <conditionalFormatting sqref="F97">
    <cfRule type="containsText" dxfId="203"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101" operator="containsText" text="Presente/ Non presente a.c.s.">
      <formula>NOT(ISERROR(SEARCH("Presente/ Non presente a.c.s.",F103)))</formula>
    </cfRule>
  </conditionalFormatting>
  <conditionalFormatting sqref="F104">
    <cfRule type="containsText" dxfId="200"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67" operator="containsText" text="NUMERO BAGNI">
      <formula>NOT(ISERROR(SEARCH("NUMERO BAGNI",F107)))</formula>
    </cfRule>
  </conditionalFormatting>
  <conditionalFormatting sqref="F108">
    <cfRule type="containsText" dxfId="198"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7" operator="containsText" text="Presente/ Non presente a.c.s.">
      <formula>NOT(ISERROR(SEARCH("Presente/ Non presente a.c.s.",F114)))</formula>
    </cfRule>
    <cfRule type="containsText" dxfId="196" priority="4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3" t="s">
        <v>421</v>
      </c>
      <c r="C1" s="264"/>
      <c r="D1" s="264"/>
      <c r="E1" s="264"/>
      <c r="F1" s="264"/>
      <c r="G1" s="264"/>
      <c r="H1" s="264"/>
      <c r="I1" s="264"/>
      <c r="J1" s="264"/>
      <c r="K1" s="264"/>
      <c r="L1" s="265"/>
    </row>
    <row r="2" spans="1:12" ht="16.5" customHeight="1" x14ac:dyDescent="0.3">
      <c r="A2" s="28" t="s">
        <v>422</v>
      </c>
      <c r="B2" s="274" t="s">
        <v>423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424</v>
      </c>
      <c r="B5" s="29" t="s">
        <v>425</v>
      </c>
      <c r="C5" s="267" t="s">
        <v>426</v>
      </c>
      <c r="D5" s="267"/>
      <c r="E5" s="267"/>
      <c r="F5" s="267"/>
      <c r="G5" s="267"/>
      <c r="H5" s="267"/>
      <c r="I5" s="267"/>
      <c r="J5" s="267"/>
      <c r="K5" s="267"/>
      <c r="L5" s="267"/>
    </row>
    <row r="6" spans="1:12" x14ac:dyDescent="0.3">
      <c r="A6" s="27">
        <v>0</v>
      </c>
      <c r="B6" s="30" t="s">
        <v>427</v>
      </c>
      <c r="C6" s="270" t="s">
        <v>428</v>
      </c>
      <c r="D6" s="270"/>
      <c r="E6" s="270"/>
      <c r="F6" s="270"/>
      <c r="G6" s="270"/>
      <c r="H6" s="270"/>
      <c r="I6" s="270"/>
      <c r="J6" s="270"/>
      <c r="K6" s="270"/>
      <c r="L6" s="270"/>
    </row>
    <row r="7" spans="1:12" ht="21.75" customHeight="1" x14ac:dyDescent="0.3">
      <c r="A7" s="31">
        <v>1</v>
      </c>
      <c r="B7" s="32" t="s">
        <v>429</v>
      </c>
      <c r="C7" s="271" t="s">
        <v>430</v>
      </c>
      <c r="D7" s="271"/>
      <c r="E7" s="271"/>
      <c r="F7" s="271"/>
      <c r="G7" s="271"/>
      <c r="H7" s="271"/>
      <c r="I7" s="271"/>
      <c r="J7" s="271"/>
      <c r="K7" s="271"/>
      <c r="L7" s="271"/>
    </row>
    <row r="8" spans="1:12" ht="27" customHeight="1" x14ac:dyDescent="0.3">
      <c r="A8" s="33">
        <v>2</v>
      </c>
      <c r="B8" s="34" t="s">
        <v>431</v>
      </c>
      <c r="C8" s="268" t="s">
        <v>432</v>
      </c>
      <c r="D8" s="268"/>
      <c r="E8" s="268"/>
      <c r="F8" s="268"/>
      <c r="G8" s="268"/>
      <c r="H8" s="268"/>
      <c r="I8" s="268"/>
      <c r="J8" s="268"/>
      <c r="K8" s="268"/>
      <c r="L8" s="268"/>
    </row>
    <row r="9" spans="1:12" ht="25.5" customHeight="1" x14ac:dyDescent="0.3">
      <c r="A9" s="35">
        <v>3</v>
      </c>
      <c r="B9" s="36" t="s">
        <v>433</v>
      </c>
      <c r="C9" s="261" t="s">
        <v>434</v>
      </c>
      <c r="D9" s="261"/>
      <c r="E9" s="261"/>
      <c r="F9" s="261"/>
      <c r="G9" s="261"/>
      <c r="H9" s="261"/>
      <c r="I9" s="261"/>
      <c r="J9" s="261"/>
      <c r="K9" s="261"/>
      <c r="L9" s="261"/>
    </row>
    <row r="10" spans="1:12" x14ac:dyDescent="0.3">
      <c r="A10" s="37">
        <v>4</v>
      </c>
      <c r="B10" s="38" t="s">
        <v>435</v>
      </c>
      <c r="C10" s="272" t="s">
        <v>436</v>
      </c>
      <c r="D10" s="272"/>
      <c r="E10" s="272"/>
      <c r="F10" s="272"/>
      <c r="G10" s="272"/>
      <c r="H10" s="272"/>
      <c r="I10" s="272"/>
      <c r="J10" s="272"/>
      <c r="K10" s="272"/>
      <c r="L10" s="272"/>
    </row>
    <row r="12" spans="1:12" x14ac:dyDescent="0.3">
      <c r="A12" s="28" t="s">
        <v>437</v>
      </c>
      <c r="B12" s="269" t="s">
        <v>1730</v>
      </c>
      <c r="C12" s="269"/>
      <c r="D12" s="269"/>
      <c r="E12" s="269"/>
      <c r="F12" s="269"/>
      <c r="G12" s="269"/>
      <c r="H12" s="269"/>
      <c r="I12" s="269"/>
      <c r="J12" s="269"/>
      <c r="K12" s="269"/>
      <c r="L12" s="269"/>
    </row>
    <row r="14" spans="1:12" x14ac:dyDescent="0.3">
      <c r="A14" s="29" t="s">
        <v>438</v>
      </c>
      <c r="B14" s="29" t="s">
        <v>425</v>
      </c>
      <c r="C14" s="267" t="s">
        <v>426</v>
      </c>
      <c r="D14" s="267"/>
      <c r="E14" s="267"/>
      <c r="F14" s="267"/>
      <c r="G14" s="267"/>
      <c r="H14" s="267"/>
      <c r="I14" s="267"/>
      <c r="J14" s="267"/>
      <c r="K14" s="267"/>
      <c r="L14" s="267"/>
    </row>
    <row r="15" spans="1:12" ht="24" customHeight="1" x14ac:dyDescent="0.3">
      <c r="A15" s="266">
        <v>1</v>
      </c>
      <c r="B15" s="273" t="s">
        <v>429</v>
      </c>
      <c r="C15" s="271" t="s">
        <v>439</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431</v>
      </c>
      <c r="C17" s="268" t="s">
        <v>440</v>
      </c>
      <c r="D17" s="268"/>
      <c r="E17" s="268"/>
      <c r="F17" s="268"/>
      <c r="G17" s="268"/>
      <c r="H17" s="268"/>
      <c r="I17" s="268"/>
      <c r="J17" s="268"/>
      <c r="K17" s="268"/>
      <c r="L17" s="268"/>
    </row>
    <row r="18" spans="1:12" ht="45" customHeight="1" x14ac:dyDescent="0.3">
      <c r="A18" s="35">
        <v>3</v>
      </c>
      <c r="B18" s="36" t="s">
        <v>433</v>
      </c>
      <c r="C18" s="261" t="s">
        <v>441</v>
      </c>
      <c r="D18" s="261"/>
      <c r="E18" s="261"/>
      <c r="F18" s="261"/>
      <c r="G18" s="261"/>
      <c r="H18" s="261"/>
      <c r="I18" s="261"/>
      <c r="J18" s="261"/>
      <c r="K18" s="261"/>
      <c r="L18" s="261"/>
    </row>
    <row r="19" spans="1:12" ht="44.25" customHeight="1" x14ac:dyDescent="0.3">
      <c r="A19" s="37">
        <v>4</v>
      </c>
      <c r="B19" s="38" t="s">
        <v>435</v>
      </c>
      <c r="C19" s="262" t="s">
        <v>442</v>
      </c>
      <c r="D19" s="262"/>
      <c r="E19" s="262"/>
      <c r="F19" s="262"/>
      <c r="G19" s="262"/>
      <c r="H19" s="262"/>
      <c r="I19" s="262"/>
      <c r="J19" s="262"/>
      <c r="K19" s="262"/>
      <c r="L19" s="262"/>
    </row>
    <row r="20" spans="1:12" ht="30.75" customHeight="1" x14ac:dyDescent="0.3"/>
    <row r="21" spans="1:12" ht="32.25" customHeight="1" x14ac:dyDescent="0.3"/>
    <row r="25" spans="1:12" x14ac:dyDescent="0.3">
      <c r="A25" s="43" t="s">
        <v>402</v>
      </c>
      <c r="B25" s="241" t="s">
        <v>1771</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1729</v>
      </c>
      <c r="E30" s="248"/>
      <c r="F30" s="248"/>
      <c r="G30" s="248"/>
      <c r="H30" s="248"/>
    </row>
    <row r="31" spans="1:12" x14ac:dyDescent="0.3">
      <c r="C31" s="114"/>
      <c r="D31" s="105"/>
      <c r="E31" s="106">
        <v>1</v>
      </c>
      <c r="F31" s="106">
        <v>2</v>
      </c>
      <c r="G31" s="106">
        <v>3</v>
      </c>
      <c r="H31" s="106">
        <v>4</v>
      </c>
    </row>
    <row r="32" spans="1:12" ht="21" customHeight="1" x14ac:dyDescent="0.3">
      <c r="C32" s="249" t="s">
        <v>403</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405</v>
      </c>
      <c r="B40" s="26" t="s">
        <v>404</v>
      </c>
      <c r="C40" s="26"/>
      <c r="D40" s="26"/>
      <c r="E40" s="26"/>
      <c r="F40" s="26"/>
      <c r="G40" s="26"/>
      <c r="H40" s="26"/>
      <c r="I40" s="26"/>
      <c r="J40" s="26"/>
      <c r="K40" s="26"/>
      <c r="L40" s="26"/>
    </row>
    <row r="42" spans="1:12" x14ac:dyDescent="0.3">
      <c r="A42" s="242" t="s">
        <v>406</v>
      </c>
      <c r="B42" s="244"/>
      <c r="C42" s="242" t="s">
        <v>407</v>
      </c>
      <c r="D42" s="243"/>
      <c r="E42" s="243"/>
      <c r="F42" s="243"/>
      <c r="G42" s="243"/>
      <c r="H42" s="243"/>
      <c r="I42" s="243"/>
      <c r="J42" s="244"/>
      <c r="K42" s="39" t="s">
        <v>408</v>
      </c>
      <c r="L42" s="40"/>
    </row>
    <row r="43" spans="1:12" x14ac:dyDescent="0.3">
      <c r="A43" s="259" t="s">
        <v>409</v>
      </c>
      <c r="B43" s="260"/>
      <c r="C43" s="245"/>
      <c r="D43" s="246"/>
      <c r="E43" s="246"/>
      <c r="F43" s="246"/>
      <c r="G43" s="246"/>
      <c r="H43" s="246"/>
      <c r="I43" s="246"/>
      <c r="J43" s="247"/>
      <c r="K43" s="41"/>
      <c r="L43" s="42"/>
    </row>
    <row r="44" spans="1:12" ht="31.5" customHeight="1" x14ac:dyDescent="0.3">
      <c r="A44" s="255" t="s">
        <v>410</v>
      </c>
      <c r="B44" s="256"/>
      <c r="C44" s="238" t="s">
        <v>411</v>
      </c>
      <c r="D44" s="239"/>
      <c r="E44" s="239"/>
      <c r="F44" s="239"/>
      <c r="G44" s="239"/>
      <c r="H44" s="239"/>
      <c r="I44" s="239"/>
      <c r="J44" s="240"/>
      <c r="K44" s="236" t="s">
        <v>412</v>
      </c>
      <c r="L44" s="237"/>
    </row>
    <row r="45" spans="1:12" ht="37.5" customHeight="1" x14ac:dyDescent="0.3">
      <c r="A45" s="257" t="s">
        <v>413</v>
      </c>
      <c r="B45" s="258"/>
      <c r="C45" s="238" t="s">
        <v>414</v>
      </c>
      <c r="D45" s="239"/>
      <c r="E45" s="239"/>
      <c r="F45" s="239"/>
      <c r="G45" s="239"/>
      <c r="H45" s="239"/>
      <c r="I45" s="239"/>
      <c r="J45" s="240"/>
      <c r="K45" s="236" t="s">
        <v>412</v>
      </c>
      <c r="L45" s="237"/>
    </row>
    <row r="46" spans="1:12" ht="33" customHeight="1" x14ac:dyDescent="0.3">
      <c r="A46" s="253" t="s">
        <v>415</v>
      </c>
      <c r="B46" s="254"/>
      <c r="C46" s="238" t="s">
        <v>416</v>
      </c>
      <c r="D46" s="239"/>
      <c r="E46" s="239"/>
      <c r="F46" s="239"/>
      <c r="G46" s="239"/>
      <c r="H46" s="239"/>
      <c r="I46" s="239"/>
      <c r="J46" s="240"/>
      <c r="K46" s="236" t="s">
        <v>417</v>
      </c>
      <c r="L46" s="237"/>
    </row>
    <row r="47" spans="1:12" ht="31.5" customHeight="1" x14ac:dyDescent="0.3">
      <c r="A47" s="251" t="s">
        <v>418</v>
      </c>
      <c r="B47" s="252"/>
      <c r="C47" s="238" t="s">
        <v>419</v>
      </c>
      <c r="D47" s="239"/>
      <c r="E47" s="239"/>
      <c r="F47" s="239"/>
      <c r="G47" s="239"/>
      <c r="H47" s="239"/>
      <c r="I47" s="239"/>
      <c r="J47" s="240"/>
      <c r="K47" s="236" t="s">
        <v>420</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9" zoomScale="115" zoomScaleNormal="115" zoomScaleSheetLayoutView="115" zoomScalePageLayoutView="85" workbookViewId="0">
      <selection activeCell="H27" sqref="H2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5" t="s">
        <v>470</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443</v>
      </c>
      <c r="B3" s="299" t="s">
        <v>449</v>
      </c>
      <c r="C3" s="289" t="s">
        <v>444</v>
      </c>
      <c r="D3" s="289" t="s">
        <v>445</v>
      </c>
      <c r="E3" s="289" t="s">
        <v>446</v>
      </c>
      <c r="F3" s="289"/>
      <c r="G3" s="289"/>
      <c r="H3" s="289" t="s">
        <v>450</v>
      </c>
    </row>
    <row r="4" spans="1:8" ht="19.5" customHeight="1" x14ac:dyDescent="0.3">
      <c r="A4" s="289"/>
      <c r="B4" s="299"/>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3" t="s">
        <v>457</v>
      </c>
      <c r="B7" s="283" t="s">
        <v>452</v>
      </c>
      <c r="C7" s="283" t="s">
        <v>473</v>
      </c>
      <c r="D7" s="283" t="s">
        <v>474</v>
      </c>
      <c r="E7" s="290">
        <v>2</v>
      </c>
      <c r="F7" s="290">
        <v>2</v>
      </c>
      <c r="G7" s="290">
        <f t="shared" ref="G7" si="1">E7*F7</f>
        <v>4</v>
      </c>
      <c r="H7" s="162" t="s">
        <v>1852</v>
      </c>
    </row>
    <row r="8" spans="1:8" ht="25.5" x14ac:dyDescent="0.3">
      <c r="A8" s="284"/>
      <c r="B8" s="284"/>
      <c r="C8" s="284"/>
      <c r="D8" s="284"/>
      <c r="E8" s="292"/>
      <c r="F8" s="292"/>
      <c r="G8" s="292"/>
      <c r="H8" s="146" t="s">
        <v>1880</v>
      </c>
    </row>
    <row r="9" spans="1:8" ht="63.75" x14ac:dyDescent="0.3">
      <c r="A9" s="158" t="s">
        <v>1733</v>
      </c>
      <c r="B9" s="157" t="s">
        <v>452</v>
      </c>
      <c r="C9" s="142" t="s">
        <v>475</v>
      </c>
      <c r="D9" s="142" t="s">
        <v>458</v>
      </c>
      <c r="E9" s="137">
        <v>1</v>
      </c>
      <c r="F9" s="137">
        <v>1</v>
      </c>
      <c r="G9" s="137">
        <f t="shared" si="0"/>
        <v>1</v>
      </c>
      <c r="H9" s="150" t="s">
        <v>1732</v>
      </c>
    </row>
    <row r="10" spans="1:8" x14ac:dyDescent="0.3">
      <c r="A10" s="300" t="s">
        <v>459</v>
      </c>
      <c r="B10" s="296" t="s">
        <v>452</v>
      </c>
      <c r="C10" s="283" t="s">
        <v>1720</v>
      </c>
      <c r="D10" s="283" t="s">
        <v>460</v>
      </c>
      <c r="E10" s="290">
        <v>2</v>
      </c>
      <c r="F10" s="290">
        <v>2</v>
      </c>
      <c r="G10" s="293">
        <f>E10*F10</f>
        <v>4</v>
      </c>
      <c r="H10" s="165" t="s">
        <v>1808</v>
      </c>
    </row>
    <row r="11" spans="1:8" x14ac:dyDescent="0.3">
      <c r="A11" s="300"/>
      <c r="B11" s="298"/>
      <c r="C11" s="301"/>
      <c r="D11" s="301"/>
      <c r="E11" s="291"/>
      <c r="F11" s="291"/>
      <c r="G11" s="291"/>
      <c r="H11" s="150" t="s">
        <v>1745</v>
      </c>
    </row>
    <row r="12" spans="1:8" x14ac:dyDescent="0.3">
      <c r="A12" s="300"/>
      <c r="B12" s="297"/>
      <c r="C12" s="284"/>
      <c r="D12" s="284"/>
      <c r="E12" s="292"/>
      <c r="F12" s="292"/>
      <c r="G12" s="292"/>
      <c r="H12" s="151" t="s">
        <v>1747</v>
      </c>
    </row>
    <row r="13" spans="1:8" x14ac:dyDescent="0.3">
      <c r="A13" s="276" t="s">
        <v>461</v>
      </c>
      <c r="B13" s="277" t="s">
        <v>452</v>
      </c>
      <c r="C13" s="280" t="s">
        <v>577</v>
      </c>
      <c r="D13" s="280" t="s">
        <v>462</v>
      </c>
      <c r="E13" s="290">
        <v>2</v>
      </c>
      <c r="F13" s="290">
        <v>2</v>
      </c>
      <c r="G13" s="293">
        <f t="shared" ref="G13" si="2">E13*F13</f>
        <v>4</v>
      </c>
      <c r="H13" s="147" t="s">
        <v>1737</v>
      </c>
    </row>
    <row r="14" spans="1:8" x14ac:dyDescent="0.3">
      <c r="A14" s="276"/>
      <c r="B14" s="278"/>
      <c r="C14" s="281"/>
      <c r="D14" s="281"/>
      <c r="E14" s="291"/>
      <c r="F14" s="291"/>
      <c r="G14" s="294"/>
      <c r="H14" s="153" t="s">
        <v>1740</v>
      </c>
    </row>
    <row r="15" spans="1:8" x14ac:dyDescent="0.3">
      <c r="A15" s="276"/>
      <c r="B15" s="279"/>
      <c r="C15" s="282"/>
      <c r="D15" s="282"/>
      <c r="E15" s="292"/>
      <c r="F15" s="292"/>
      <c r="G15" s="295"/>
      <c r="H15" s="154" t="s">
        <v>1781</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0" t="s">
        <v>466</v>
      </c>
      <c r="B18" s="296" t="s">
        <v>452</v>
      </c>
      <c r="C18" s="283" t="s">
        <v>472</v>
      </c>
      <c r="D18" s="283" t="s">
        <v>467</v>
      </c>
      <c r="E18" s="290">
        <v>1</v>
      </c>
      <c r="F18" s="290">
        <v>1</v>
      </c>
      <c r="G18" s="290">
        <f>E18*F18</f>
        <v>1</v>
      </c>
      <c r="H18" s="138" t="s">
        <v>1818</v>
      </c>
    </row>
    <row r="19" spans="1:8" x14ac:dyDescent="0.3">
      <c r="A19" s="300"/>
      <c r="B19" s="297"/>
      <c r="C19" s="284"/>
      <c r="D19" s="284"/>
      <c r="E19" s="292"/>
      <c r="F19" s="292"/>
      <c r="G19" s="292"/>
      <c r="H19" s="142" t="s">
        <v>1844</v>
      </c>
    </row>
    <row r="20" spans="1:8" ht="39" x14ac:dyDescent="0.3">
      <c r="A20" s="300" t="s">
        <v>476</v>
      </c>
      <c r="B20" s="296" t="s">
        <v>452</v>
      </c>
      <c r="C20" s="167" t="s">
        <v>1857</v>
      </c>
      <c r="D20" s="283" t="s">
        <v>477</v>
      </c>
      <c r="E20" s="290">
        <v>2</v>
      </c>
      <c r="F20" s="290">
        <v>3</v>
      </c>
      <c r="G20" s="293">
        <f>E20*F20</f>
        <v>6</v>
      </c>
      <c r="H20" s="142" t="s">
        <v>1836</v>
      </c>
    </row>
    <row r="21" spans="1:8" ht="38.25" x14ac:dyDescent="0.3">
      <c r="A21" s="300"/>
      <c r="B21" s="297"/>
      <c r="C21" s="166" t="s">
        <v>1858</v>
      </c>
      <c r="D21" s="284"/>
      <c r="E21" s="292"/>
      <c r="F21" s="292"/>
      <c r="G21" s="295"/>
      <c r="H21" s="154" t="s">
        <v>1881</v>
      </c>
    </row>
    <row r="22" spans="1:8" ht="51" x14ac:dyDescent="0.3">
      <c r="A22" s="136" t="s">
        <v>478</v>
      </c>
      <c r="B22" s="156" t="s">
        <v>452</v>
      </c>
      <c r="C22" s="136"/>
      <c r="D22" s="138" t="s">
        <v>1882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1883</v>
      </c>
    </row>
    <row r="24" spans="1:8" x14ac:dyDescent="0.3">
      <c r="A24" s="155">
        <v>2</v>
      </c>
      <c r="B24" s="287" t="s">
        <v>357</v>
      </c>
      <c r="C24" s="288"/>
      <c r="D24" s="288"/>
      <c r="E24" s="288"/>
      <c r="F24" s="288"/>
      <c r="G24" s="288"/>
      <c r="H24" s="288"/>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7" t="s">
        <v>483</v>
      </c>
      <c r="C26" s="288"/>
      <c r="D26" s="288"/>
      <c r="E26" s="288"/>
      <c r="F26" s="288"/>
      <c r="G26" s="288"/>
      <c r="H26" s="288"/>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1884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604</v>
      </c>
    </row>
    <row r="31" spans="1:8" x14ac:dyDescent="0.3">
      <c r="A31" s="155">
        <v>5</v>
      </c>
      <c r="B31" s="287" t="s">
        <v>489</v>
      </c>
      <c r="C31" s="288"/>
      <c r="D31" s="288"/>
      <c r="E31" s="288"/>
      <c r="F31" s="288"/>
      <c r="G31" s="288"/>
      <c r="H31" s="288"/>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7" t="s">
        <v>505</v>
      </c>
      <c r="C36" s="288"/>
      <c r="D36" s="288"/>
      <c r="E36" s="288"/>
      <c r="F36" s="288"/>
      <c r="G36" s="288"/>
      <c r="H36" s="288"/>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7" t="s">
        <v>530</v>
      </c>
      <c r="C45" s="288"/>
      <c r="D45" s="288"/>
      <c r="E45" s="288"/>
      <c r="F45" s="288"/>
      <c r="G45" s="288"/>
      <c r="H45" s="288"/>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7" t="s">
        <v>542</v>
      </c>
      <c r="C48" s="288"/>
      <c r="D48" s="288"/>
      <c r="E48" s="288"/>
      <c r="F48" s="288"/>
      <c r="G48" s="288"/>
      <c r="H48" s="288"/>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3</v>
      </c>
      <c r="G53" s="137">
        <f t="shared" ref="G53" si="18">E53*F53</f>
        <v>6</v>
      </c>
      <c r="H53" s="138" t="s">
        <v>604</v>
      </c>
    </row>
    <row r="54" spans="1:8" ht="51" x14ac:dyDescent="0.3">
      <c r="A54" s="136" t="s">
        <v>541</v>
      </c>
      <c r="B54" s="156" t="s">
        <v>452</v>
      </c>
      <c r="C54" s="136" t="s">
        <v>547</v>
      </c>
      <c r="D54" s="136" t="s">
        <v>551</v>
      </c>
      <c r="E54" s="137">
        <v>1</v>
      </c>
      <c r="F54" s="137">
        <v>1</v>
      </c>
      <c r="G54" s="137">
        <v>1</v>
      </c>
      <c r="H54" s="136"/>
    </row>
    <row r="55" spans="1:8" x14ac:dyDescent="0.3">
      <c r="A55" s="155">
        <v>9</v>
      </c>
      <c r="B55" s="287" t="s">
        <v>552</v>
      </c>
      <c r="C55" s="288"/>
      <c r="D55" s="288"/>
      <c r="E55" s="288"/>
      <c r="F55" s="288"/>
      <c r="G55" s="288"/>
      <c r="H55" s="288"/>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1885</v>
      </c>
      <c r="E59" s="137">
        <v>1</v>
      </c>
      <c r="F59" s="137">
        <v>1</v>
      </c>
      <c r="G59" s="137">
        <f t="shared" ref="G59:G64" si="20">E59*F59</f>
        <v>1</v>
      </c>
      <c r="H59" s="138" t="s">
        <v>1834</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2"/>
  <sheetViews>
    <sheetView view="pageBreakPreview" topLeftCell="A50" zoomScale="160" zoomScaleNormal="160" zoomScaleSheetLayoutView="160" zoomScalePageLayoutView="85" workbookViewId="0">
      <selection activeCell="C59" sqref="C59:C6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610</v>
      </c>
      <c r="C2" s="310"/>
    </row>
    <row r="3" spans="1:3" x14ac:dyDescent="0.3">
      <c r="A3" s="314" t="s">
        <v>607</v>
      </c>
      <c r="B3" s="314" t="s">
        <v>633</v>
      </c>
      <c r="C3" s="316"/>
    </row>
    <row r="4" spans="1:3" x14ac:dyDescent="0.3">
      <c r="A4" s="313"/>
      <c r="B4" s="311"/>
      <c r="C4" s="312"/>
    </row>
    <row r="5" spans="1:3" x14ac:dyDescent="0.3">
      <c r="A5" s="315"/>
      <c r="B5" s="311"/>
      <c r="C5" s="312"/>
    </row>
    <row r="6" spans="1:3" x14ac:dyDescent="0.3">
      <c r="A6" s="310" t="s">
        <v>608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1842</v>
      </c>
      <c r="C10" s="319"/>
    </row>
    <row r="11" spans="1:3" x14ac:dyDescent="0.3">
      <c r="A11" s="46"/>
      <c r="B11" s="320" t="s">
        <v>23</v>
      </c>
      <c r="C11" s="320"/>
    </row>
    <row r="12" spans="1:3" x14ac:dyDescent="0.3">
      <c r="A12" s="309"/>
      <c r="B12" s="309"/>
      <c r="C12" s="309"/>
    </row>
    <row r="13" spans="1:3" x14ac:dyDescent="0.3">
      <c r="A13" s="303" t="s">
        <v>622</v>
      </c>
      <c r="B13" s="303"/>
      <c r="C13" s="303"/>
    </row>
    <row r="14" spans="1:3" ht="16.5" customHeight="1" x14ac:dyDescent="0.3">
      <c r="A14" s="302" t="s">
        <v>1719</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623</v>
      </c>
      <c r="B28" s="303"/>
      <c r="C28" s="303"/>
    </row>
    <row r="29" spans="1:3" ht="21.75" customHeight="1" x14ac:dyDescent="0.3">
      <c r="A29" s="302" t="s">
        <v>643</v>
      </c>
      <c r="B29" s="302"/>
      <c r="C29" s="302"/>
    </row>
    <row r="30" spans="1:3" ht="17.25" customHeight="1" x14ac:dyDescent="0.3">
      <c r="A30" s="302"/>
      <c r="B30" s="302"/>
      <c r="C30" s="302"/>
    </row>
    <row r="31" spans="1:3" ht="21.75" customHeight="1" x14ac:dyDescent="0.3">
      <c r="A31" s="307"/>
      <c r="B31" s="307"/>
      <c r="C31" s="307"/>
    </row>
    <row r="32" spans="1:3" x14ac:dyDescent="0.3">
      <c r="A32" s="149" t="s">
        <v>505</v>
      </c>
      <c r="B32" s="149" t="s">
        <v>624</v>
      </c>
      <c r="C32" s="149" t="s">
        <v>625</v>
      </c>
    </row>
    <row r="33" spans="1:3" x14ac:dyDescent="0.3">
      <c r="A33" s="306" t="s">
        <v>1775</v>
      </c>
      <c r="B33" s="304" t="s">
        <v>1774</v>
      </c>
      <c r="C33" s="145">
        <v>44530</v>
      </c>
    </row>
    <row r="34" spans="1:3" x14ac:dyDescent="0.3">
      <c r="A34" s="306"/>
      <c r="B34" s="304"/>
      <c r="C34" s="145">
        <v>44711</v>
      </c>
    </row>
    <row r="35" spans="1:3" x14ac:dyDescent="0.3">
      <c r="A35" s="306" t="s">
        <v>1886</v>
      </c>
      <c r="B35" s="304" t="s">
        <v>1774</v>
      </c>
      <c r="C35" s="145">
        <v>44530</v>
      </c>
    </row>
    <row r="36" spans="1:3" x14ac:dyDescent="0.3">
      <c r="A36" s="306"/>
      <c r="B36" s="304"/>
      <c r="C36" s="145">
        <v>44711</v>
      </c>
    </row>
    <row r="37" spans="1:3" x14ac:dyDescent="0.3">
      <c r="A37" s="306" t="s">
        <v>1797</v>
      </c>
      <c r="B37" s="304" t="s">
        <v>1774</v>
      </c>
      <c r="C37" s="145">
        <v>44530</v>
      </c>
    </row>
    <row r="38" spans="1:3" x14ac:dyDescent="0.3">
      <c r="A38" s="306"/>
      <c r="B38" s="304"/>
      <c r="C38" s="145">
        <v>44711</v>
      </c>
    </row>
    <row r="39" spans="1:3" x14ac:dyDescent="0.3">
      <c r="A39" s="306" t="s">
        <v>1798</v>
      </c>
      <c r="B39" s="304" t="s">
        <v>1774</v>
      </c>
      <c r="C39" s="145">
        <v>44530</v>
      </c>
    </row>
    <row r="40" spans="1:3" x14ac:dyDescent="0.3">
      <c r="A40" s="306"/>
      <c r="B40" s="304"/>
      <c r="C40" s="145">
        <v>44711</v>
      </c>
    </row>
    <row r="41" spans="1:3" x14ac:dyDescent="0.3">
      <c r="A41" s="306" t="s">
        <v>1776</v>
      </c>
      <c r="B41" s="304" t="s">
        <v>1774</v>
      </c>
      <c r="C41" s="145">
        <v>44530</v>
      </c>
    </row>
    <row r="42" spans="1:3" x14ac:dyDescent="0.3">
      <c r="A42" s="306"/>
      <c r="B42" s="304"/>
      <c r="C42" s="145">
        <v>44711</v>
      </c>
    </row>
    <row r="43" spans="1:3" x14ac:dyDescent="0.3">
      <c r="A43" s="306" t="s">
        <v>1777</v>
      </c>
      <c r="B43" s="304" t="s">
        <v>1774</v>
      </c>
      <c r="C43" s="321" t="s">
        <v>1890</v>
      </c>
    </row>
    <row r="44" spans="1:3" x14ac:dyDescent="0.3">
      <c r="A44" s="306"/>
      <c r="B44" s="304"/>
      <c r="C44" s="322"/>
    </row>
    <row r="45" spans="1:3" x14ac:dyDescent="0.3">
      <c r="A45" s="306" t="s">
        <v>1778</v>
      </c>
      <c r="B45" s="304" t="s">
        <v>1774</v>
      </c>
      <c r="C45" s="145">
        <v>44530</v>
      </c>
    </row>
    <row r="46" spans="1:3" x14ac:dyDescent="0.3">
      <c r="A46" s="306"/>
      <c r="B46" s="304"/>
      <c r="C46" s="145">
        <v>44711</v>
      </c>
    </row>
    <row r="47" spans="1:3" x14ac:dyDescent="0.3">
      <c r="A47" s="306" t="s">
        <v>1794</v>
      </c>
      <c r="B47" s="304" t="s">
        <v>1774</v>
      </c>
      <c r="C47" s="321" t="s">
        <v>1890</v>
      </c>
    </row>
    <row r="48" spans="1:3" x14ac:dyDescent="0.3">
      <c r="A48" s="306"/>
      <c r="B48" s="304"/>
      <c r="C48" s="322"/>
    </row>
    <row r="49" spans="1:3" x14ac:dyDescent="0.3">
      <c r="A49" s="306" t="s">
        <v>1782</v>
      </c>
      <c r="B49" s="304" t="s">
        <v>1774</v>
      </c>
      <c r="C49" s="145">
        <v>44530</v>
      </c>
    </row>
    <row r="50" spans="1:3" x14ac:dyDescent="0.3">
      <c r="A50" s="306"/>
      <c r="B50" s="304"/>
      <c r="C50" s="145">
        <v>44711</v>
      </c>
    </row>
    <row r="51" spans="1:3" x14ac:dyDescent="0.3">
      <c r="A51" s="306" t="s">
        <v>1800</v>
      </c>
      <c r="B51" s="304" t="s">
        <v>1774</v>
      </c>
      <c r="C51" s="145">
        <v>44530</v>
      </c>
    </row>
    <row r="52" spans="1:3" x14ac:dyDescent="0.3">
      <c r="A52" s="306"/>
      <c r="B52" s="304"/>
      <c r="C52" s="145">
        <v>44711</v>
      </c>
    </row>
    <row r="53" spans="1:3" x14ac:dyDescent="0.3">
      <c r="A53" s="306" t="s">
        <v>1788</v>
      </c>
      <c r="B53" s="304" t="s">
        <v>1774</v>
      </c>
      <c r="C53" s="145">
        <v>44530</v>
      </c>
    </row>
    <row r="54" spans="1:3" x14ac:dyDescent="0.3">
      <c r="A54" s="306"/>
      <c r="B54" s="304"/>
      <c r="C54" s="145">
        <v>44711</v>
      </c>
    </row>
    <row r="55" spans="1:3" x14ac:dyDescent="0.3">
      <c r="A55" s="306" t="s">
        <v>1887</v>
      </c>
      <c r="B55" s="304" t="s">
        <v>1774</v>
      </c>
      <c r="C55" s="145">
        <v>44530</v>
      </c>
    </row>
    <row r="56" spans="1:3" x14ac:dyDescent="0.3">
      <c r="A56" s="306"/>
      <c r="B56" s="304"/>
      <c r="C56" s="145">
        <v>44711</v>
      </c>
    </row>
    <row r="57" spans="1:3" x14ac:dyDescent="0.3">
      <c r="A57" s="306" t="s">
        <v>1795</v>
      </c>
      <c r="B57" s="304" t="s">
        <v>1774</v>
      </c>
      <c r="C57" s="145">
        <v>44530</v>
      </c>
    </row>
    <row r="58" spans="1:3" x14ac:dyDescent="0.3">
      <c r="A58" s="306"/>
      <c r="B58" s="304"/>
      <c r="C58" s="145">
        <v>44711</v>
      </c>
    </row>
    <row r="59" spans="1:3" x14ac:dyDescent="0.3">
      <c r="A59" s="306" t="s">
        <v>1796</v>
      </c>
      <c r="B59" s="304" t="s">
        <v>1774</v>
      </c>
      <c r="C59" s="321" t="s">
        <v>1890</v>
      </c>
    </row>
    <row r="60" spans="1:3" x14ac:dyDescent="0.3">
      <c r="A60" s="306"/>
      <c r="B60" s="304"/>
      <c r="C60" s="322"/>
    </row>
    <row r="61" spans="1:3" x14ac:dyDescent="0.3">
      <c r="A61" s="306" t="s">
        <v>1799</v>
      </c>
      <c r="B61" s="304" t="s">
        <v>1774</v>
      </c>
      <c r="C61" s="145">
        <v>44530</v>
      </c>
    </row>
    <row r="62" spans="1:3" x14ac:dyDescent="0.3">
      <c r="A62" s="306"/>
      <c r="B62" s="304"/>
      <c r="C62" s="145">
        <v>44711</v>
      </c>
    </row>
  </sheetData>
  <mergeCells count="53">
    <mergeCell ref="C59:C60"/>
    <mergeCell ref="C47:C48"/>
    <mergeCell ref="C43:C44"/>
    <mergeCell ref="A61:A62"/>
    <mergeCell ref="B61:B62"/>
    <mergeCell ref="A57:A58"/>
    <mergeCell ref="B57:B58"/>
    <mergeCell ref="A59:A60"/>
    <mergeCell ref="B59:B60"/>
    <mergeCell ref="A43:A44"/>
    <mergeCell ref="B43:B44"/>
    <mergeCell ref="A55:A56"/>
    <mergeCell ref="B55:B56"/>
    <mergeCell ref="A49:A50"/>
    <mergeCell ref="B49:B50"/>
    <mergeCell ref="A51:A52"/>
    <mergeCell ref="B51:B52"/>
    <mergeCell ref="A53:A54"/>
    <mergeCell ref="B53:B54"/>
    <mergeCell ref="A45:A46"/>
    <mergeCell ref="B45:B46"/>
    <mergeCell ref="A47:A48"/>
    <mergeCell ref="B47:B48"/>
    <mergeCell ref="A41:A42"/>
    <mergeCell ref="B41:B42"/>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43">
    <cfRule type="containsText" dxfId="7" priority="14" operator="containsText" text="DATA">
      <formula>NOT(ISERROR(SEARCH("DATA",C33)))</formula>
    </cfRule>
  </conditionalFormatting>
  <conditionalFormatting sqref="C45:C47">
    <cfRule type="containsText" dxfId="6" priority="12" operator="containsText" text="DATA">
      <formula>NOT(ISERROR(SEARCH("DATA",C45)))</formula>
    </cfRule>
  </conditionalFormatting>
  <conditionalFormatting sqref="C49:C59">
    <cfRule type="containsText" dxfId="5" priority="4" operator="containsText" text="DATA">
      <formula>NOT(ISERROR(SEARCH("DATA",C49)))</formula>
    </cfRule>
  </conditionalFormatting>
  <conditionalFormatting sqref="C61:C62">
    <cfRule type="containsText" dxfId="4" priority="2"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81"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C46 C58 C42 C40 C62 C50 C52 C54 C56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C35 C41 C43 C45 C49 C51 C53 C55 C57 C37 C39 C59 C61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5" t="s">
        <v>674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650</v>
      </c>
      <c r="B10" s="324"/>
      <c r="C10" s="324"/>
    </row>
    <row r="11" spans="1:3" ht="13.5" customHeight="1" x14ac:dyDescent="0.3">
      <c r="A11" s="6" t="s">
        <v>651</v>
      </c>
      <c r="B11" s="325"/>
      <c r="C11" s="326"/>
    </row>
    <row r="12" spans="1:3" ht="27" customHeight="1" x14ac:dyDescent="0.3">
      <c r="A12" s="6" t="s">
        <v>652</v>
      </c>
      <c r="B12" s="323" t="s">
        <v>1891</v>
      </c>
      <c r="C12" s="323"/>
    </row>
    <row r="13" spans="1:3" ht="13.5" customHeight="1" x14ac:dyDescent="0.3">
      <c r="A13" s="6" t="s">
        <v>653</v>
      </c>
      <c r="B13" s="323" t="s">
        <v>1845</v>
      </c>
      <c r="C13" s="323"/>
    </row>
    <row r="14" spans="1:3" ht="25.5" customHeight="1" x14ac:dyDescent="0.3">
      <c r="A14" s="6" t="s">
        <v>654</v>
      </c>
      <c r="B14" s="323" t="s">
        <v>1845</v>
      </c>
      <c r="C14" s="323"/>
    </row>
    <row r="15" spans="1:3" ht="12.75" customHeight="1" x14ac:dyDescent="0.3">
      <c r="A15" s="6" t="s">
        <v>655</v>
      </c>
      <c r="B15" s="323" t="s">
        <v>1845</v>
      </c>
      <c r="C15" s="323"/>
    </row>
    <row r="16" spans="1:3" ht="15" customHeight="1" x14ac:dyDescent="0.3">
      <c r="A16" s="6" t="s">
        <v>656</v>
      </c>
      <c r="B16" s="323" t="s">
        <v>661</v>
      </c>
      <c r="C16" s="323"/>
    </row>
    <row r="17" spans="1:4" ht="13.5" customHeight="1" x14ac:dyDescent="0.3">
      <c r="A17" s="6" t="s">
        <v>657</v>
      </c>
      <c r="B17" s="323"/>
      <c r="C17" s="323"/>
    </row>
    <row r="18" spans="1:4" ht="11.25" customHeight="1" x14ac:dyDescent="0.3">
      <c r="A18" s="306" t="s">
        <v>658</v>
      </c>
      <c r="B18" s="168" t="s">
        <v>662</v>
      </c>
      <c r="C18" s="169" t="s">
        <v>1889</v>
      </c>
      <c r="D18" s="3"/>
    </row>
    <row r="19" spans="1:4" ht="11.25" customHeight="1" x14ac:dyDescent="0.3">
      <c r="A19" s="306"/>
      <c r="B19" s="168" t="s">
        <v>663</v>
      </c>
      <c r="C19" s="168"/>
    </row>
    <row r="20" spans="1:4" ht="11.25" customHeight="1" x14ac:dyDescent="0.3">
      <c r="A20" s="306"/>
      <c r="B20" s="168" t="s">
        <v>664</v>
      </c>
      <c r="C20" s="169" t="s">
        <v>1892</v>
      </c>
      <c r="D20" s="3"/>
    </row>
    <row r="21" spans="1:4" ht="11.25" customHeight="1" x14ac:dyDescent="0.3">
      <c r="A21" s="306"/>
      <c r="B21" s="168" t="s">
        <v>665</v>
      </c>
      <c r="C21" s="168"/>
    </row>
    <row r="22" spans="1:4" ht="11.25" customHeight="1" x14ac:dyDescent="0.3">
      <c r="A22" s="306"/>
      <c r="B22" s="168" t="s">
        <v>666</v>
      </c>
      <c r="C22" s="168" t="s">
        <v>668</v>
      </c>
    </row>
    <row r="23" spans="1:4" ht="11.25" customHeight="1" x14ac:dyDescent="0.3">
      <c r="A23" s="306"/>
      <c r="B23" s="168" t="s">
        <v>667</v>
      </c>
      <c r="C23" s="168" t="s">
        <v>668</v>
      </c>
    </row>
    <row r="24" spans="1:4" x14ac:dyDescent="0.3">
      <c r="A24" s="6" t="s">
        <v>659</v>
      </c>
      <c r="B24" s="323"/>
      <c r="C24" s="323"/>
    </row>
    <row r="25" spans="1:4" ht="19.5" customHeight="1" x14ac:dyDescent="0.3">
      <c r="A25" s="6" t="s">
        <v>660</v>
      </c>
      <c r="B25" s="323"/>
      <c r="C25" s="32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7" t="s">
        <v>672</v>
      </c>
      <c r="C32" s="327"/>
    </row>
    <row r="33" spans="1:3" x14ac:dyDescent="0.3">
      <c r="A33" s="48" t="s">
        <v>671</v>
      </c>
      <c r="B33" s="327" t="s">
        <v>673</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7" zoomScale="130" zoomScaleNormal="100" zoomScaleSheetLayoutView="130"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8" t="s">
        <v>1888</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1862</v>
      </c>
    </row>
    <row r="10" spans="1:3" ht="30" x14ac:dyDescent="0.25">
      <c r="A10" s="11" t="s">
        <v>1859</v>
      </c>
      <c r="B10" t="s">
        <v>186</v>
      </c>
      <c r="C10" s="12" t="s">
        <v>1861</v>
      </c>
    </row>
    <row r="11" spans="1:3" ht="30" x14ac:dyDescent="0.25">
      <c r="A11" s="13" t="s">
        <v>1860</v>
      </c>
      <c r="B11" t="s">
        <v>676</v>
      </c>
      <c r="C11" s="12" t="s">
        <v>1864</v>
      </c>
    </row>
    <row r="12" spans="1:3" ht="30" x14ac:dyDescent="0.25">
      <c r="A12" s="12" t="s">
        <v>17</v>
      </c>
      <c r="B12" t="s">
        <v>677</v>
      </c>
      <c r="C12" s="12" t="s">
        <v>1863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1827</v>
      </c>
      <c r="D56" t="s">
        <v>1478</v>
      </c>
    </row>
    <row r="57" spans="1:4" x14ac:dyDescent="0.25">
      <c r="B57" s="3" t="s">
        <v>692</v>
      </c>
    </row>
    <row r="58" spans="1:4" ht="30" x14ac:dyDescent="0.25">
      <c r="A58" s="12" t="s">
        <v>680</v>
      </c>
      <c r="B58" s="3" t="s">
        <v>686</v>
      </c>
      <c r="C58" s="12" t="s">
        <v>1825</v>
      </c>
      <c r="D58" s="12" t="s">
        <v>1479</v>
      </c>
    </row>
    <row r="59" spans="1:4" ht="45" x14ac:dyDescent="0.25">
      <c r="A59" s="12" t="s">
        <v>108</v>
      </c>
      <c r="B59" s="3" t="s">
        <v>687</v>
      </c>
      <c r="C59" s="12" t="s">
        <v>1826</v>
      </c>
      <c r="D59" s="12" t="s">
        <v>109</v>
      </c>
    </row>
    <row r="60" spans="1:4" x14ac:dyDescent="0.25">
      <c r="B60" s="3" t="s">
        <v>688</v>
      </c>
      <c r="C60" s="3" t="s">
        <v>1823</v>
      </c>
    </row>
    <row r="61" spans="1:4" x14ac:dyDescent="0.25">
      <c r="B61" s="3" t="s">
        <v>689</v>
      </c>
      <c r="C61" s="3" t="s">
        <v>1824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1803</v>
      </c>
      <c r="B110" s="12" t="s">
        <v>64</v>
      </c>
    </row>
    <row r="111" spans="1:2" ht="61.5" x14ac:dyDescent="0.25">
      <c r="A111" s="12" t="s">
        <v>1801</v>
      </c>
      <c r="B111" s="12" t="s">
        <v>701</v>
      </c>
    </row>
    <row r="112" spans="1:2" ht="45" x14ac:dyDescent="0.25">
      <c r="A112" s="12" t="s">
        <v>1802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1813</v>
      </c>
    </row>
    <row r="59" spans="1:2" ht="45" x14ac:dyDescent="0.25">
      <c r="A59" s="12" t="s">
        <v>1814</v>
      </c>
    </row>
    <row r="60" spans="1:2" ht="30" x14ac:dyDescent="0.25">
      <c r="A60" s="12" t="s">
        <v>1815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1830</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1828</v>
      </c>
    </row>
    <row r="76" spans="1:3" ht="30" x14ac:dyDescent="0.25">
      <c r="A76" s="12"/>
      <c r="B76" s="12" t="s">
        <v>1829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1766</v>
      </c>
    </row>
    <row r="124" spans="1:3" ht="255" x14ac:dyDescent="0.25">
      <c r="A124">
        <v>19</v>
      </c>
      <c r="C124" s="12" t="s">
        <v>1835</v>
      </c>
    </row>
    <row r="125" spans="1:3" ht="135" x14ac:dyDescent="0.25">
      <c r="A125" s="12" t="s">
        <v>1783</v>
      </c>
      <c r="C125" t="s">
        <v>1836</v>
      </c>
    </row>
    <row r="126" spans="1:3" ht="30" x14ac:dyDescent="0.25">
      <c r="A126" s="12" t="s">
        <v>1784</v>
      </c>
      <c r="C126" t="s">
        <v>1837</v>
      </c>
    </row>
    <row r="127" spans="1:3" ht="30" x14ac:dyDescent="0.25">
      <c r="A127" s="12" t="s">
        <v>1785</v>
      </c>
      <c r="C127" t="s">
        <v>1838</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2021-09-27T15:21:49Z</cp:lastPrinted>
  <dcterms:created xsi:type="dcterms:W3CDTF">2020-10-26T15:44:11Z</dcterms:created>
  <dcterms:modified xsi:type="dcterms:W3CDTF">2024-07-04T10:38:44Z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