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E92CE5FE-FA2A-478E-9732-545116BE5AC1}" xr6:coauthVersionLast="47" xr6:coauthVersionMax="47" xr10:uidLastSave="{00000000-0000-0000-0000-000000000000}"/>
  <bookViews>
    <workbookView xWindow="2115" yWindow="21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<sst xmlns="http://schemas.openxmlformats.org/spreadsheetml/2006/main" count="4541" uniqueCount="1877">
  <si>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</si>
  <si>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</si>
  <si>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</si>
  <si>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</si>
  <si>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</si>
  <si>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</si>
  <si>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</si>
  <si>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</si>
  <si>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</si>
  <si>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</si>
  <si>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</si>
  <si>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</si>
  <si>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</si>
  <si>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</si>
  <si>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</si>
  <si>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</si>
  <si>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</si>
  <si>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</si>
  <si>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</si>
  <si>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</si>
  <si>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</si>
  <si>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</si>
  <si>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</si>
  <si>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</si>
  <si>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</si>
  <si>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</si>
  <si>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</si>
  <si>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</si>
  <si>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</si>
  <si>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</si>
  <si>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</si>
  <si>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</si>
  <si>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</si>
  <si>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</si>
  <si>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</si>
  <si>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</si>
  <si>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</si>
  <si>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</si>
  <si>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</si>
  <si>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</si>
  <si>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</si>
  <si>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</si>
  <si>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</si>
  <si>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</si>
  <si>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</si>
  <si>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</si>
  <si>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</si>
  <si>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</si>
  <si>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</si>
  <si>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</si>
  <si>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</si>
  <si>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</si>
  <si>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</si>
  <si>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</si>
  <si>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</si>
  <si>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</si>
  <si>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</si>
  <si>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</si>
  <si>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</si>
  <si>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</si>
  <si>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</si>
  <si>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</si>
  <si>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</si>
  <si>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</si>
  <si>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</si>
  <si>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</si>
  <si>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</si>
  <si>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</si>
  <si>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</si>
  <si>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</si>
  <si>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</si>
  <si>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</si>
  <si>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</si>
  <si>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</si>
  <si>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</si>
  <si>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</si>
  <si>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</si>
  <si>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</si>
  <si>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</si>
  <si>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</si>
  <si>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</si>
  <si>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</si>
  <si>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</si>
  <si>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</si>
  <si>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</si>
  <si>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</si>
  <si>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</si>
  <si>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</si>
  <si>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</si>
  <si>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</si>
  <si>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</si>
  <si>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</si>
  <si>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</si>
  <si>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</si>
  <si>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</si>
  <si>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</si>
  <si>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</si>
  <si>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</si>
  <si>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</si>
  <si>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</si>
  <si>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</si>
  <si>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</si>
  <si>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</si>
  <si>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</si>
  <si>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</si>
  <si>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</si>
  <si>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</si>
  <si>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</si>
  <si>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</si>
  <si>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</si>
  <si>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</si>
  <si>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</si>
  <si>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</si>
  <si>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</si>
  <si>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</si>
  <si>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</si>
  <si>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</si>
  <si>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</si>
  <si>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</si>
  <si>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</si>
  <si>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</si>
  <si>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</si>
  <si>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</si>
  <si>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</si>
  <si>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</si>
  <si>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</si>
  <si>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</si>
  <si>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</si>
  <si>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</si>
  <si>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</si>
  <si>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</si>
  <si>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</si>
  <si>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</si>
  <si>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</si>
  <si>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</si>
  <si>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</si>
  <si>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</si>
  <si>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</si>
  <si>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</si>
  <si>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</si>
  <si>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</si>
  <si>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</si>
  <si>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</si>
  <si>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</si>
  <si>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</si>
  <si>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</si>
  <si>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</si>
  <si>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</si>
  <si>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</si>
  <si>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</si>
  <si>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</si>
  <si>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</si>
  <si>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</si>
  <si>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</si>
  <si>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</si>
  <si>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</si>
  <si>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</si>
  <si>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</si>
  <si>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</si>
  <si>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</si>
  <si>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</si>
  <si>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</si>
  <si>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</si>
  <si>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</si>
  <si>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</si>
  <si>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</si>
  <si>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</si>
  <si>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</si>
  <si>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</si>
  <si>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</si>
  <si>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</si>
  <si>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</si>
  <si>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</si>
  <si>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</si>
  <si>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</si>
  <si>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</si>
  <si>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</si>
  <si>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</si>
  <si>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</si>
  <si>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</si>
  <si>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</si>
  <si>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</si>
  <si>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</si>
  <si>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</si>
  <si>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</si>
  <si>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</si>
  <si>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</si>
  <si>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</si>
  <si>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</si>
  <si>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</si>
  <si>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</si>
  <si>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</si>
  <si>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</si>
  <si>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</si>
  <si>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</si>
  <si>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</si>
  <si>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</si>
  <si>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</si>
  <si>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</si>
  <si>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</si>
  <si>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</si>
  <si>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</si>
  <si>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</si>
  <si>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</si>
  <si>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</si>
  <si>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</si>
  <si>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</si>
  <si>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</si>
  <si>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</si>
  <si>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</si>
  <si>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</si>
  <si>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</si>
  <si>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</si>
  <si>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</si>
  <si>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</si>
  <si>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</si>
  <si>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</si>
  <si>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</si>
  <si>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</si>
  <si>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</si>
  <si>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</si>
  <si>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</si>
  <si>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</si>
  <si>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</si>
  <si>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</si>
  <si>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</si>
  <si>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</si>
  <si>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</si>
  <si>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</si>
  <si>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</si>
  <si>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</si>
  <si>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</si>
  <si>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</si>
  <si>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</si>
  <si>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</si>
  <si>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</si>
  <si>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</si>
  <si>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</si>
  <si>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</si>
  <si>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</si>
  <si>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</si>
  <si>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</si>
  <si>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</si>
  <si>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</si>
  <si>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</si>
  <si>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</si>
  <si>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</si>
  <si>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</si>
  <si>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</si>
  <si>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</si>
  <si>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</si>
  <si>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</si>
  <si>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</si>
  <si>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</si>
  <si>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</si>
  <si>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</si>
  <si>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</si>
  <si>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</si>
  <si>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</si>
  <si>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</si>
  <si>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</si>
  <si>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</si>
  <si>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</si>
  <si>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</si>
  <si>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</si>
  <si>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</si>
  <si>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</si>
  <si>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</si>
  <si>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</si>
  <si>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</si>
  <si>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</si>
  <si>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</si>
  <si>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</si>
  <si>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</si>
  <si>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</si>
  <si>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</si>
  <si>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</si>
  <si>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</si>
  <si>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</si>
  <si>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</si>
  <si>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</si>
  <si>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</si>
  <si>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</si>
  <si>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</si>
  <si>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</si>
  <si>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</si>
  <si>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</si>
  <si>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</si>
  <si>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</si>
  <si>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</si>
  <si>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</si>
  <si>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</si>
  <si>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</si>
  <si>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</si>
  <si>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</si>
  <si>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</si>
  <si>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</si>
  <si>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</si>
  <si>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</si>
  <si>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</si>
  <si>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</si>
  <si>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</si>
  <si>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</si>
  <si>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</si>
  <si>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</si>
  <si>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</si>
  <si>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</si>
  <si>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</si>
  <si>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</si>
  <si>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</si>
  <si>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</si>
  <si>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</si>
  <si>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</si>
  <si>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</si>
  <si>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</si>
  <si>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</si>
  <si>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</si>
  <si>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</si>
  <si>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</si>
  <si>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</si>
  <si>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</si>
  <si>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</si>
  <si>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</si>
  <si>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</si>
  <si>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</si>
  <si>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</si>
  <si>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</si>
  <si>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</si>
  <si>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</si>
  <si>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</si>
  <si>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</si>
  <si>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</si>
  <si>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</si>
  <si>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</si>
  <si>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</si>
  <si>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</si>
  <si>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</si>
  <si>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</si>
  <si>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</si>
  <si>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</si>
  <si>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</si>
  <si>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</si>
  <si>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</si>
  <si>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</si>
  <si>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</si>
  <si>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</si>
  <si>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</si>
  <si>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</si>
  <si>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</si>
  <si>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</si>
  <si>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</si>
  <si>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</si>
  <si>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</si>
  <si>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</si>
  <si>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</si>
  <si>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</si>
  <si>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</si>
  <si>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</si>
  <si>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</si>
  <si>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</si>
  <si>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</si>
  <si>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</si>
  <si>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</si>
  <si>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</si>
  <si>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</si>
  <si>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</si>
  <si>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</si>
  <si>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</si>
  <si>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</si>
  <si>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</si>
  <si>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</si>
  <si>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</si>
  <si>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</si>
  <si>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</si>
  <si>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</si>
  <si>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</si>
  <si>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</si>
  <si>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</si>
  <si>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</si>
  <si>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</si>
  <si>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</si>
  <si>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</si>
  <si>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</si>
  <si>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</si>
  <si>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</si>
  <si>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</si>
  <si>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</si>
  <si>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</si>
  <si>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</si>
  <si>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</si>
  <si>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</si>
  <si>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</si>
  <si>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</si>
  <si>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</si>
  <si>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</si>
  <si>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</si>
  <si>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</si>
  <si>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</si>
  <si>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</si>
  <si>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</si>
  <si>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</si>
  <si>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</si>
  <si>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</si>
  <si>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</si>
  <si>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</si>
  <si>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</si>
  <si>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</si>
  <si>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</si>
  <si>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</si>
  <si>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</si>
  <si>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</si>
  <si>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</si>
  <si>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</si>
  <si>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</si>
  <si>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</si>
  <si>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</si>
  <si>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</si>
  <si>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</si>
  <si>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</si>
  <si>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</si>
  <si>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</si>
  <si>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</si>
  <si>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</si>
  <si>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</si>
  <si>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</si>
  <si>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</si>
  <si>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</si>
  <si>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</si>
  <si>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</si>
  <si>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</si>
  <si>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</si>
  <si>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</si>
  <si>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</si>
  <si>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</si>
  <si>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</si>
  <si>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</si>
  <si>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</si>
  <si>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</si>
  <si>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</si>
  <si>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</si>
  <si>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</si>
  <si>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</si>
  <si>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</si>
  <si>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</si>
  <si>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</si>
  <si>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</si>
  <si>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</si>
  <si>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</si>
  <si>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</si>
  <si>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</si>
  <si>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</si>
  <si>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</si>
  <si>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</si>
  <si>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</si>
  <si>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</si>
  <si>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</si>
  <si>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</si>
  <si>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</si>
  <si>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</si>
  <si>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</si>
  <si>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</si>
  <si>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</si>
  <si>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</si>
  <si>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</si>
  <si>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</si>
  <si>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</si>
  <si>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</si>
  <si>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</si>
  <si>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</si>
  <si>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</si>
  <si>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</si>
  <si>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</si>
  <si>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</si>
  <si>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</si>
  <si>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</si>
  <si>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</si>
  <si>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</si>
  <si>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</si>
  <si>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</si>
  <si>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</si>
  <si>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</si>
  <si>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</si>
  <si>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</si>
  <si>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</si>
  <si>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</si>
  <si>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</si>
  <si>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</si>
  <si>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</si>
  <si>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</si>
  <si>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</si>
  <si>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</si>
  <si>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</si>
  <si>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</si>
  <si>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</si>
  <si>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</si>
  <si>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</si>
  <si>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</si>
  <si>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</si>
  <si>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</si>
  <si>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</si>
  <si>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</si>
  <si>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</si>
  <si>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</si>
  <si>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</si>
  <si>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</si>
  <si>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</si>
  <si>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</si>
  <si>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</si>
  <si>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</si>
  <si>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</si>
  <si>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</si>
  <si>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</si>
  <si>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</si>
  <si>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</si>
  <si>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</si>
  <si>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</si>
  <si>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</si>
  <si>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</si>
  <si>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</si>
  <si>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</si>
  <si>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</si>
  <si>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</si>
  <si>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</si>
  <si>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</si>
  <si>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</si>
  <si>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</si>
  <si>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</si>
  <si>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</si>
  <si>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</si>
  <si>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</si>
  <si>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</si>
  <si>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</si>
  <si>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</si>
  <si>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</si>
  <si>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</si>
  <si>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</si>
  <si>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</si>
  <si>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</si>
  <si>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</si>
  <si>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</si>
  <si>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</si>
  <si>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</si>
  <si>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</si>
  <si>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</si>
  <si>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</si>
  <si>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</si>
  <si>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</si>
  <si>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</si>
  <si>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</si>
  <si>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</si>
  <si>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</si>
  <si>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</si>
  <si>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</si>
  <si>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</si>
  <si>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</si>
  <si>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</si>
  <si>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</si>
  <si>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</si>
  <si>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</si>
  <si>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</si>
  <si>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</si>
  <si>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</si>
  <si>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</si>
  <si>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</si>
  <si>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</si>
  <si>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</si>
  <si>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</si>
  <si>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</si>
  <si>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</si>
  <si>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</si>
  <si>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</si>
  <si>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</si>
  <si>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</si>
  <si>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</si>
  <si>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</si>
  <si>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</si>
  <si>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</si>
  <si>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</si>
  <si>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</si>
  <si>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</si>
  <si>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</si>
  <si>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</si>
  <si>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</si>
  <si>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</si>
  <si>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</si>
  <si>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</si>
  <si>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</si>
  <si>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</si>
  <si>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</si>
  <si>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</si>
  <si>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</si>
  <si>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</si>
  <si>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</si>
  <si>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</si>
  <si>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</si>
  <si>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</si>
  <si>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</si>
  <si>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</si>
  <si>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</si>
  <si>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</si>
  <si>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</si>
  <si>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</si>
  <si>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</si>
  <si>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</si>
  <si>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</si>
  <si>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</si>
  <si>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</si>
  <si>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</si>
  <si>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</si>
  <si>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</si>
  <si>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</si>
  <si>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</si>
  <si>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</si>
  <si>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</si>
  <si>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</si>
  <si>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</si>
  <si>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</si>
  <si>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</si>
  <si>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</si>
  <si>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</si>
  <si>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</si>
  <si>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</si>
  <si>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</si>
  <si>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</si>
  <si>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</si>
  <si>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</si>
  <si>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</si>
  <si>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</si>
  <si>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</si>
  <si>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</si>
  <si>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</si>
  <si>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</si>
  <si>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</si>
  <si>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</si>
  <si>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</si>
  <si>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</si>
  <si>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</si>
  <si>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</si>
  <si>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</si>
  <si>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</si>
  <si>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</si>
  <si>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</si>
  <si>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</si>
  <si>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</si>
  <si>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</si>
  <si>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</si>
  <si>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</si>
  <si>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</si>
  <si>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</si>
  <si>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</si>
  <si>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</si>
  <si>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</si>
  <si>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</si>
  <si>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</si>
  <si>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</si>
  <si>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</si>
  <si>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</si>
  <si>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</si>
  <si>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</si>
  <si>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</si>
  <si>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</si>
  <si>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</si>
  <si>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</si>
  <si>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</si>
  <si>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</si>
  <si>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</si>
  <si>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</si>
  <si>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</si>
  <si>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</si>
  <si>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</si>
  <si>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</si>
  <si>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</si>
  <si>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</si>
  <si>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</si>
  <si>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</si>
  <si>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</si>
  <si>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</si>
  <si>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</si>
  <si>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</si>
  <si>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</si>
  <si>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</si>
  <si>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</si>
  <si>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</si>
  <si>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</si>
  <si>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</si>
  <si>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</si>
  <si>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</si>
  <si>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</si>
  <si>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</si>
  <si>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</si>
  <si>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</si>
  <si>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</si>
  <si>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</si>
  <si>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</si>
  <si>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</si>
  <si>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</si>
  <si>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</si>
  <si>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</si>
  <si>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</si>
  <si>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</si>
  <si>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</si>
  <si>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</si>
  <si>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</si>
  <si>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</si>
  <si>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</si>
  <si>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</si>
  <si>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</si>
  <si>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</si>
  <si>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</si>
  <si>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</si>
  <si>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</si>
  <si>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</si>
  <si>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</si>
  <si>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</si>
  <si>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</si>
  <si>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</si>
  <si>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</si>
  <si>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</si>
  <si>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</si>
  <si>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</si>
  <si>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</si>
  <si>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</si>
  <si>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</si>
  <si>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</si>
  <si>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</si>
  <si>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</si>
  <si>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</si>
  <si>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</si>
  <si>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</si>
  <si>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</si>
  <si>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</si>
  <si>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</si>
  <si>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</si>
  <si>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</si>
  <si>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</si>
  <si>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</si>
  <si>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</si>
  <si>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</si>
  <si>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</si>
  <si>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</si>
  <si>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</si>
  <si>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</si>
  <si>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</si>
  <si>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</si>
  <si>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</si>
  <si>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</si>
  <si>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</si>
  <si>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</si>
  <si>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</si>
  <si>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</si>
  <si>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</si>
  <si>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</si>
  <si>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</si>
  <si>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</si>
  <si>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</si>
  <si>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</si>
  <si>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</si>
  <si>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</si>
  <si>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</si>
  <si>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</si>
  <si>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</si>
  <si>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</si>
  <si>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</si>
  <si>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</si>
  <si>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</si>
  <si>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</si>
  <si>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</si>
  <si>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</si>
  <si>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</si>
  <si>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</si>
  <si>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</si>
  <si>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</si>
  <si>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</si>
  <si>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</si>
  <si>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</si>
  <si>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</si>
  <si>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</si>
  <si>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</si>
  <si>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</si>
  <si>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</si>
  <si>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</si>
  <si>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</si>
  <si>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</si>
  <si>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</si>
  <si>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</si>
  <si>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</si>
  <si>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</si>
  <si>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</si>
  <si>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</si>
  <si>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</si>
  <si>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</si>
  <si>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</si>
  <si>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</si>
  <si>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</si>
  <si>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</si>
  <si>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</si>
  <si>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</si>
  <si>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</si>
  <si>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</si>
  <si>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</si>
  <si>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</si>
  <si>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</si>
  <si>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</si>
  <si>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</si>
  <si>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</si>
  <si>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</si>
  <si>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</si>
  <si>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</si>
  <si>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</si>
  <si>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</si>
  <si>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</si>
  <si>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</si>
  <si>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</si>
  <si>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</si>
  <si>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</si>
  <si>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</si>
  <si>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</si>
  <si>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</si>
  <si>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</si>
  <si>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</si>
  <si>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</si>
  <si>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</si>
  <si>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</si>
  <si>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</si>
  <si>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</si>
  <si>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</si>
  <si>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</si>
  <si>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</si>
  <si>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</si>
  <si>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</si>
  <si>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</si>
  <si>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</si>
  <si>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</si>
  <si>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</si>
  <si>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</si>
  <si>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</si>
  <si>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</si>
  <si>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</si>
  <si>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</si>
  <si>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</si>
  <si>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</si>
  <si>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</si>
  <si>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</si>
  <si>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</si>
  <si>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</si>
  <si>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</si>
  <si>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</si>
  <si>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</si>
  <si>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</si>
  <si>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</si>
  <si>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</si>
  <si>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</si>
  <si>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</si>
  <si>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</si>
  <si>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</si>
  <si>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</si>
  <si>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</si>
  <si>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</si>
  <si>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</si>
  <si>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</si>
  <si>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</si>
  <si>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</si>
  <si>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</si>
  <si>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</si>
  <si>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</si>
  <si>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</si>
  <si>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</si>
  <si>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</si>
  <si>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</si>
  <si>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</si>
  <si>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</si>
  <si>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</si>
  <si>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</si>
  <si>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</si>
  <si>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</si>
  <si>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</si>
  <si>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</si>
  <si>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</si>
  <si>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</si>
  <si>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</si>
  <si>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</si>
  <si>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</si>
  <si>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</si>
  <si>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</si>
  <si>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</si>
  <si>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</si>
  <si>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</si>
  <si>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</si>
  <si>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</si>
  <si>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</si>
  <si>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</si>
  <si>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</si>
  <si>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</si>
  <si>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</si>
  <si>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</si>
  <si>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</si>
  <si>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</si>
  <si>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</si>
  <si>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</si>
  <si>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</si>
  <si>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</si>
  <si>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</si>
  <si>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</si>
  <si>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</si>
  <si>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</si>
  <si>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</si>
  <si>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</si>
  <si>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</si>
  <si>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</si>
  <si>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</si>
  <si>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</si>
  <si>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</si>
  <si>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</si>
  <si>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</si>
  <si>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</si>
  <si>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</si>
  <si>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</si>
  <si>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</si>
  <si>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</si>
  <si>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</si>
  <si>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</si>
  <si>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</si>
  <si>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</si>
  <si>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</si>
  <si>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</si>
  <si>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</si>
  <si>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</si>
  <si>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</si>
  <si>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</si>
  <si>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</si>
  <si>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</si>
  <si>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</si>
  <si>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</si>
  <si>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</si>
  <si>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</si>
  <si>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</si>
  <si>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</si>
  <si>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</si>
  <si>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</si>
  <si>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</si>
  <si>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</si>
  <si>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</si>
  <si>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</si>
  <si>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</si>
  <si>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</si>
  <si>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</si>
  <si>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</si>
  <si>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</si>
  <si>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</si>
  <si>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</si>
  <si>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</si>
  <si>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</si>
  <si>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</si>
  <si>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</si>
  <si>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</si>
  <si>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</si>
  <si>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</si>
  <si>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</si>
  <si>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</si>
  <si>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</si>
  <si>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</si>
  <si>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</si>
  <si>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</si>
  <si>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</si>
  <si>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</si>
  <si>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</si>
  <si>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</si>
  <si>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</si>
  <si>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</si>
  <si>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</si>
  <si>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</si>
  <si>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</si>
  <si>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</si>
  <si>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</si>
  <si>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</si>
  <si>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</si>
  <si>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</si>
  <si>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</si>
  <si>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</si>
  <si>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</si>
  <si>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</si>
  <si>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</si>
  <si>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</si>
  <si>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</si>
  <si>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</si>
  <si>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</si>
  <si>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</si>
  <si>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</si>
  <si>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</si>
  <si>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</si>
  <si>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</si>
  <si>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</si>
  <si>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</si>
  <si>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</si>
  <si>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</si>
  <si>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</si>
  <si>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</si>
  <si>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</si>
  <si>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</si>
  <si>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</si>
  <si>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</si>
  <si>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</si>
  <si>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</si>
  <si>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</si>
  <si>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</si>
  <si>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</si>
  <si>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</si>
  <si>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</si>
  <si>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</si>
  <si>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</si>
  <si>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</si>
  <si>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</si>
  <si>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</si>
  <si>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</si>
  <si>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</si>
  <si>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</si>
  <si>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</si>
  <si>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</si>
  <si>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</si>
  <si>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</si>
  <si>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</si>
  <si>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</si>
  <si>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</si>
  <si>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</si>
  <si>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</si>
  <si>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</si>
  <si>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</si>
  <si>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</si>
  <si>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</si>
  <si>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</si>
  <si>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</si>
  <si>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</si>
  <si>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</si>
  <si>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</si>
  <si>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</si>
  <si>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</si>
  <si>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</si>
  <si>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</si>
  <si>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</si>
  <si>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</si>
  <si>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</si>
  <si>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</si>
  <si>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</si>
  <si>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</si>
  <si>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</si>
  <si>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</si>
  <si>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</si>
  <si>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</si>
  <si>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</si>
  <si>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</si>
  <si>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</si>
  <si>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</si>
  <si>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</si>
  <si>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</si>
  <si>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</si>
  <si>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</si>
  <si>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</si>
  <si>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</si>
  <si>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</si>
  <si>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</si>
  <si>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</si>
  <si>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</si>
  <si>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</si>
  <si>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</si>
  <si>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</si>
  <si>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</si>
  <si>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</si>
  <si>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</si>
  <si>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</si>
  <si>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</si>
  <si>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</si>
  <si>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</si>
  <si>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</si>
  <si>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</si>
  <si>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</si>
  <si>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</si>
  <si>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</si>
  <si>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</si>
  <si>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</si>
  <si>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</si>
  <si>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</si>
  <si>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</si>
  <si>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</si>
  <si>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</si>
  <si>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</si>
  <si>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</si>
  <si>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</si>
  <si>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</si>
  <si>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</si>
  <si>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</si>
  <si>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</si>
  <si>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</si>
  <si>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</si>
  <si>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</si>
  <si>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</si>
  <si>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</si>
  <si>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</si>
  <si>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</si>
  <si>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</si>
  <si>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</si>
  <si>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</si>
  <si>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</si>
  <si>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</si>
  <si>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</si>
  <si>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</si>
  <si>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</si>
  <si>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</si>
  <si>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</si>
  <si>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</si>
  <si>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</si>
  <si>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</si>
  <si>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</si>
  <si>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</si>
  <si>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</si>
  <si>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</si>
  <si>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</si>
  <si>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</si>
  <si>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</si>
  <si>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</si>
  <si>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</si>
  <si>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</si>
  <si>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</si>
  <si>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</si>
  <si>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</si>
  <si>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</si>
  <si>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</si>
  <si>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</si>
  <si>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</si>
  <si>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</si>
  <si>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</si>
  <si>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</si>
  <si>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</si>
  <si>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</si>
  <si>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</si>
  <si>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</si>
  <si>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</si>
  <si>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</si>
  <si>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</si>
  <si>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</si>
  <si>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</si>
  <si>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</si>
  <si>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</si>
  <si>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</si>
  <si>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</si>
  <si>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</si>
  <si>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</si>
  <si>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</si>
  <si>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</si>
  <si>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</si>
  <si>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</si>
  <si>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</si>
  <si>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</si>
  <si>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</si>
  <si>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</si>
  <si>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</si>
  <si>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</si>
  <si>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</si>
  <si>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</si>
  <si>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</si>
  <si>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</si>
  <si>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</si>
  <si>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</si>
  <si>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</si>
  <si>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</si>
  <si>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</si>
  <si>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</si>
  <si>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</si>
  <si>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</si>
  <si>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</si>
  <si>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</si>
  <si>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</si>
  <si>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</si>
  <si>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</si>
  <si>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</si>
  <si>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</si>
  <si>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</si>
  <si>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</si>
  <si>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</si>
  <si>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</si>
  <si>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</si>
  <si>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</si>
  <si>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</si>
  <si>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</si>
  <si>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</si>
  <si>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</si>
  <si>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</si>
  <si>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</si>
  <si>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</si>
  <si>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</si>
  <si>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</si>
  <si>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</si>
  <si>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</si>
  <si>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</si>
  <si>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</si>
  <si>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</si>
  <si>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</si>
  <si>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</si>
  <si>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</si>
  <si>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</si>
  <si>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</si>
  <si>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</si>
  <si>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</si>
  <si>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</si>
  <si>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</si>
  <si>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</si>
  <si>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</si>
  <si>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</si>
  <si>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</si>
  <si>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</si>
  <si>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</si>
  <si>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</si>
  <si>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</si>
  <si>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</si>
  <si>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</si>
  <si>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</si>
  <si>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</si>
  <si>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</si>
  <si>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</si>
  <si>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</si>
  <si>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</si>
  <si>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</si>
  <si>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</si>
  <si>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</si>
  <si>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</si>
  <si>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</si>
  <si>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</si>
  <si>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</si>
  <si>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</si>
  <si>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</si>
  <si>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</si>
  <si>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</si>
  <si>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</si>
  <si>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</si>
  <si>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</si>
  <si>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</si>
  <si>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</si>
  <si>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</si>
  <si>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</si>
  <si>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</si>
  <si>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</si>
  <si>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</si>
  <si>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</si>
  <si>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</si>
  <si>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</si>
  <si>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</si>
  <si>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</si>
  <si>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</si>
  <si>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</si>
  <si>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</si>
  <si>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</si>
  <si>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</si>
  <si>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</si>
  <si>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</si>
  <si>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</si>
  <si>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</si>
  <si>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</si>
  <si>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</si>
  <si>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</si>
  <si>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</si>
  <si>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</si>
  <si>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</si>
  <si>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</si>
  <si>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</si>
  <si>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</si>
  <si>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</si>
  <si>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</si>
  <si>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</si>
  <si>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</si>
  <si>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</si>
  <si>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</si>
  <si>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</si>
  <si>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</si>
  <si>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</si>
  <si>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</si>
  <si>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</si>
  <si>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</si>
  <si>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</si>
  <si>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</si>
  <si>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</si>
  <si>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</si>
  <si>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</si>
  <si>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</si>
  <si>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</si>
  <si>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</si>
  <si>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</si>
  <si>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</si>
  <si>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</si>
  <si>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</si>
  <si>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</si>
  <si>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</si>
  <si>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</si>
  <si>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</si>
  <si>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</si>
  <si>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</si>
  <si>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</si>
  <si>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</si>
  <si>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</si>
  <si>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</si>
  <si>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</si>
  <si>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</si>
  <si>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</si>
  <si>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</si>
  <si>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</si>
  <si>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</si>
  <si>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</si>
  <si>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</si>
  <si>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</si>
  <si>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</si>
  <si>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</si>
  <si>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</si>
  <si>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</si>
  <si>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</si>
  <si>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</si>
  <si>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</si>
  <si>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</si>
  <si>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</si>
  <si>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</si>
  <si>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</si>
  <si>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</si>
  <si>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</si>
  <si>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</si>
  <si>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</si>
  <si>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</si>
  <si>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</si>
  <si>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</si>
  <si>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</si>
  <si>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</si>
  <si>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</si>
  <si>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</si>
  <si>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</si>
  <si>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</si>
  <si>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</si>
  <si>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</si>
  <si>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</si>
  <si>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</si>
  <si>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</si>
  <si>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</si>
  <si>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</si>
  <si>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</si>
  <si>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</si>
  <si>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</si>
  <si>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</si>
  <si>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</si>
  <si>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</si>
  <si>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</si>
  <si>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</si>
  <si>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</si>
  <si>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</si>
  <si>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</si>
  <si>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</si>
  <si>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</si>
  <si>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</si>
  <si>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</si>
  <si>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</si>
  <si>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</si>
  <si>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</si>
  <si>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</si>
  <si>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</si>
  <si>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</si>
  <si>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</si>
  <si>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</si>
  <si>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</si>
  <si>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</si>
  <si>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</si>
  <si>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</si>
  <si>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</si>
  <si>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</si>
  <si>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</si>
  <si>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</si>
  <si>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</si>
  <si>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</si>
  <si>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</si>
  <si>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</si>
  <si>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</si>
  <si>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</si>
  <si>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</si>
  <si>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</si>
  <si>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</si>
  <si>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</si>
  <si>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</si>
  <si>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</si>
  <si>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</si>
  <si>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</si>
  <si>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</si>
  <si>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</si>
  <si>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</si>
  <si>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</si>
  <si>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</si>
  <si>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</si>
  <si>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</si>
  <si>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</si>
  <si>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</si>
  <si>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</si>
  <si>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</si>
  <si>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</si>
  <si>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</si>
  <si>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</si>
  <si>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</si>
  <si>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</si>
  <si>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</si>
  <si>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</si>
  <si>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</si>
  <si>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</si>
  <si>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</si>
  <si>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</si>
  <si>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</si>
  <si>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</si>
  <si>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</si>
  <si>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</si>
  <si>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</si>
  <si>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</si>
  <si>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</si>
  <si>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</si>
  <si>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</si>
  <si>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</si>
  <si>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</si>
  <si>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</si>
  <si>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</si>
  <si>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</si>
  <si>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</si>
  <si>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</si>
  <si>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</si>
  <si>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</si>
  <si>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</si>
  <si>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</si>
  <si>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</si>
  <si>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</si>
  <si>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</si>
  <si>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</si>
  <si>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</si>
  <si>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</si>
  <si>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</si>
  <si>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</si>
  <si>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</si>
  <si>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</si>
  <si>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</si>
  <si>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</si>
  <si>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</si>
  <si>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</si>
  <si>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</si>
  <si>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</si>
  <si>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</si>
  <si>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</si>
  <si>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</si>
  <si>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</si>
  <si>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</si>
  <si>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</si>
  <si>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</si>
  <si>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</si>
  <si>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</si>
  <si>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</si>
  <si>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</si>
  <si>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</si>
  <si>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</si>
  <si>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</si>
  <si>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</si>
  <si>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</si>
  <si>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</si>
  <si>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</si>
  <si>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</si>
  <si>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</si>
  <si>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</si>
  <si>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</si>
  <si>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</si>
  <si>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</si>
  <si>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</si>
  <si>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</si>
  <si>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</si>
  <si>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</si>
  <si>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</si>
  <si>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</si>
  <si>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</si>
  <si>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</si>
  <si>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</si>
  <si>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</si>
  <si>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</si>
  <si>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</si>
  <si>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</si>
  <si>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</si>
  <si>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</si>
  <si>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</si>
  <si>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</si>
  <si>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</si>
  <si>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</si>
  <si>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</si>
  <si>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</si>
  <si>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</si>
  <si>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</si>
  <si>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</si>
  <si>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</si>
  <si>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</si>
  <si>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</si>
  <si>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</si>
  <si>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</si>
  <si>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</si>
  <si>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</si>
  <si>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</si>
  <si>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</si>
  <si>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</si>
  <si>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</si>
  <si>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</si>
  <si>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</si>
  <si>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</si>
  <si>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</si>
  <si>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</si>
  <si>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</si>
  <si>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</si>
  <si>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</si>
  <si>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</si>
  <si>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</si>
  <si>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</si>
  <si>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</si>
  <si>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</si>
  <si>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</si>
  <si>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</si>
  <si>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</si>
  <si>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</si>
  <si>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</si>
  <si>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</si>
  <si>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</si>
  <si>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</si>
  <si>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</si>
  <si>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</si>
  <si>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</si>
  <si>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</si>
  <si>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</si>
  <si>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</si>
  <si>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</si>
  <si>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</si>
  <si>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</si>
  <si>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</si>
  <si>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</si>
  <si>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</si>
  <si>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</si>
  <si>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</si>
  <si>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</si>
  <si>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</si>
  <si>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</si>
  <si>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</si>
  <si>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</si>
  <si>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</si>
  <si>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</si>
  <si>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</si>
  <si>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</si>
  <si>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</si>
  <si>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</si>
  <si>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</si>
  <si>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</si>
  <si>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</si>
  <si>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</si>
  <si>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</si>
  <si>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</si>
  <si>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</si>
  <si>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</si>
  <si>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</si>
  <si>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</si>
  <si>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</si>
  <si>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</si>
  <si>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</si>
  <si>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</si>
  <si>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</si>
  <si>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</si>
  <si>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</si>
  <si>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</si>
  <si>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</si>
  <si>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</si>
  <si>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</si>
  <si>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</si>
  <si>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</si>
  <si>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</si>
  <si>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</si>
  <si>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</si>
  <si>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</si>
  <si>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</si>
  <si>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</si>
  <si>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</si>
  <si>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</si>
  <si>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</si>
  <si>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</si>
  <si>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</si>
  <si>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</si>
  <si>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</si>
  <si>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</si>
  <si>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</si>
  <si>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</si>
  <si>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</si>
  <si>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</si>
  <si>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</si>
  <si>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</si>
  <si>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</si>
  <si>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</si>
  <si>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</si>
  <si>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</si>
  <si>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</si>
  <si>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</si>
  <si>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</si>
  <si>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</si>
  <si>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</si>
  <si>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</si>
  <si>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</si>
  <si>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</si>
  <si>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</si>
  <si>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</si>
  <si>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</si>
  <si>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</si>
  <si>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</si>
  <si>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</si>
  <si>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</si>
  <si>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</si>
  <si>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</si>
  <si>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</si>
  <si>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</si>
  <si>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</si>
  <si>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</si>
  <si>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</si>
  <si>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</si>
  <si>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</si>
  <si>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</si>
  <si>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</si>
  <si>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</si>
  <si>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</si>
  <si>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</si>
  <si>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</si>
  <si>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</si>
  <si>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</si>
  <si>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</si>
  <si>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</si>
  <si>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</si>
  <si>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</si>
  <si>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</si>
  <si>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</si>
  <si>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</si>
  <si>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</si>
  <si>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</si>
  <si>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</si>
  <si>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</si>
  <si>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</si>
  <si>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</si>
  <si>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</si>
  <si>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</si>
  <si>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</si>
  <si>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</si>
  <si>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</si>
  <si>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</si>
  <si>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</si>
  <si>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</si>
  <si>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</si>
  <si>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</si>
  <si>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</si>
  <si>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</si>
  <si>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</si>
  <si>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</si>
  <si>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</si>
  <si>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</si>
  <si>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</si>
  <si>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</si>
  <si>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</si>
  <si>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</si>
  <si>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</si>
  <si>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</si>
  <si>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</si>
  <si>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</si>
  <si>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</si>
  <si>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</si>
  <si>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</si>
  <si>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</si>
  <si>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</si>
  <si>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</si>
  <si>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</si>
  <si>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</si>
  <si>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</si>
  <si>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</si>
  <si>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</si>
  <si>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</si>
  <si>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</si>
  <si>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</si>
  <si>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</si>
  <si>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</si>
  <si>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</si>
  <si>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</si>
  <si>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</si>
  <si>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</si>
  <si>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</si>
  <si>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</si>
  <si>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</si>
  <si>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</si>
  <si>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</si>
  <si>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</si>
  <si>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</si>
  <si>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</si>
  <si>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</si>
  <si>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</si>
  <si>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</si>
  <si>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</si>
  <si>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</si>
  <si>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</si>
  <si>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</si>
  <si>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</si>
  <si>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</si>
  <si>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</si>
  <si>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</si>
  <si>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</si>
  <si>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</si>
  <si>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</si>
  <si>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</si>
  <si>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</si>
  <si>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</si>
  <si>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</si>
  <si>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</si>
  <si>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</si>
  <si>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</si>
  <si>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</si>
  <si>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</si>
  <si>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</si>
  <si>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</si>
  <si>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</si>
  <si>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</si>
  <si>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</si>
  <si>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</si>
  <si>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</si>
  <si>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</si>
  <si>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</si>
  <si>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</si>
  <si>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</si>
  <si>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</si>
  <si>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</si>
  <si>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</si>
  <si>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</si>
  <si>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</si>
  <si>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</si>
  <si>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</si>
  <si>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</si>
  <si>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</si>
  <si>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</si>
  <si>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</si>
  <si>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</si>
  <si>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</si>
  <si>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</si>
  <si>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</si>
  <si>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</si>
  <si>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</si>
  <si>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</si>
  <si>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</si>
  <si>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</si>
  <si>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</si>
  <si>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</si>
  <si>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</si>
  <si>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</si>
  <si>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</si>
  <si>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</si>
  <si>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</si>
  <si>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</si>
  <si>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</si>
  <si>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</si>
  <si>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</si>
  <si>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</si>
  <si>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</si>
  <si>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</si>
  <si>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</si>
  <si>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</si>
  <si>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</si>
  <si>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</si>
  <si>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</si>
  <si>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</si>
  <si>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</si>
  <si>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</si>
  <si>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</si>
  <si>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</si>
  <si>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</si>
  <si>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</si>
  <si>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</si>
  <si>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</si>
  <si>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</si>
  <si>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</si>
  <si>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</si>
  <si>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</si>
  <si>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</si>
  <si>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</si>
  <si>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</si>
  <si>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</si>
  <si>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</si>
  <si>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</si>
  <si>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</si>
  <si>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</si>
  <si>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</si>
  <si>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</si>
  <si>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</si>
  <si>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</si>
  <si>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</si>
  <si>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</si>
  <si>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</si>
  <si>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</si>
  <si>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</si>
  <si>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</si>
  <si>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</si>
  <si>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</si>
  <si>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</si>
  <si>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</si>
  <si>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</si>
  <si>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</si>
  <si>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</si>
  <si>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</si>
  <si>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</si>
  <si>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</si>
  <si>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</si>
  <si>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</si>
  <si>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</si>
  <si>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</si>
  <si>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</si>
  <si>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</si>
  <si>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</si>
  <si>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</si>
  <si>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</si>
  <si>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</si>
  <si>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</si>
  <si>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</si>
  <si>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</si>
  <si>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</si>
  <si>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</si>
  <si>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</si>
  <si>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</si>
  <si>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</si>
  <si>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</si>
  <si>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</si>
  <si>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</si>
  <si>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</si>
  <si>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</si>
  <si>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</si>
  <si>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</si>
  <si>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</si>
  <si>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</si>
  <si>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</si>
  <si>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</si>
  <si>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</si>
  <si>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</si>
  <si>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</si>
  <si>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</si>
  <si>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</si>
  <si>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</si>
  <si>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</si>
  <si>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</si>
  <si>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</si>
  <si>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</si>
  <si>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</si>
  <si>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</si>
  <si>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</si>
  <si>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</si>
  <si>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</si>
  <si>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</si>
  <si>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</si>
  <si>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</si>
  <si>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</si>
  <si>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</si>
  <si>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</si>
  <si>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</si>
  <si>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</si>
  <si>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</si>
  <si>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GIORGIO JONICO</t>
  </si>
  <si>
    <t>SEDE: SAN GIORGIO JONICO -ISPETTORATO</t>
  </si>
  <si>
    <t>VIA LORENZO IL MAGNIFICO 61</t>
  </si>
  <si>
    <t>SAN GIORGIO JONICO (TA)</t>
  </si>
  <si>
    <t>Piano 1°</t>
  </si>
  <si>
    <t>Altezza Stanze ≥270 cm</t>
  </si>
  <si>
    <t>Nel vano scala sono presenti finestre con vetro doppio</t>
  </si>
  <si>
    <t xml:space="preserve">Tutti i parapetti delle finestre e dei balconi hanno h. ≥ 90cm 
</t>
  </si>
  <si>
    <t>Il sistema è dotato di dispositivi orientabili e velocità variabile &lt;0.2m/s – split a parete.</t>
  </si>
  <si>
    <t>Le porte condominiali sono in alluminio con pannello cieco</t>
  </si>
  <si>
    <r>
      <t>I lavoratori dispongono internamente al luogo di lavoro di acqua corrente per uso potabile, per lavarsi e di detergenti e mezzi per asciugarsi.</t>
    </r>
    <r>
      <rPr>
        <sz val="8"/>
        <rFont val="Arial Narrow"/>
        <family val="2"/>
      </rPr>
      <t xml:space="preserve">
Sono disponibili n. 2 bagni,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</si>
  <si>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</si>
  <si>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</si>
  <si>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Di.Co. Del 15/11/2010</t>
  </si>
  <si>
    <t>Di.Co. Del 27/10/2010</t>
  </si>
  <si>
    <t>Di.Co. Del 25/01/2010</t>
  </si>
  <si>
    <t>LUOGO SICURO ESTERNO - Via Lorenzo Il Magnifico</t>
  </si>
  <si>
    <t xml:space="preserve">L’agenzia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che conduce in un androne condominiale ove si trova il vano scala. Il vano scala è costituito da struttura in cemento armato e le rampe sono delimitate da un parapetto in metallo con corrimano. </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</si>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</sst>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564173</xdr:colOff>
      <xdr:row>35</xdr:row>
      <xdr:rowOff>87923</xdr:rowOff>
    </xdr:from>
    <xdr:to>
      <xdr:col>11</xdr:col>
      <xdr:colOff>599784</xdr:colOff>
      <xdr:row>55</xdr:row>
      <xdr:rowOff>14653</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274" t="10808" r="23623" b="32166"/>
        <a:stretch/>
      </xdr:blipFill>
      <xdr:spPr>
        <a:xfrm rot="16200000">
          <a:off x="2494305" y="6232060"/>
          <a:ext cx="3824653" cy="64100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336177</xdr:colOff>
      <xdr:row>32</xdr:row>
      <xdr:rowOff>0</xdr:rowOff>
    </xdr:from>
    <xdr:to>
      <xdr:col>1</xdr:col>
      <xdr:colOff>7608795</xdr:colOff>
      <xdr:row>50</xdr:row>
      <xdr:rowOff>67236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61" t="7227" r="15591" b="12419"/>
        <a:stretch/>
      </xdr:blipFill>
      <xdr:spPr>
        <a:xfrm>
          <a:off x="336177" y="6813176"/>
          <a:ext cx="8236324" cy="3899648"/>
        </a:xfrm>
        <a:prstGeom prst="rect">
          <a:avLst/>
        </a:prstGeom>
      </xdr:spPr>
    </xdr:pic>
    <xdr:clientData/>
  </xdr:twoCellAnchor>
  <xdr:twoCellAnchor editAs="oneCell">
    <xdr:from>
      <xdr:col>0</xdr:col>
      <xdr:colOff>198410</xdr:colOff>
      <xdr:row>1</xdr:row>
      <xdr:rowOff>39270</xdr:rowOff>
    </xdr:from>
    <xdr:to>
      <xdr:col>1</xdr:col>
      <xdr:colOff>7765540</xdr:colOff>
      <xdr:row>29</xdr:row>
      <xdr:rowOff>112058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46669" y="-996077"/>
          <a:ext cx="6034317" cy="8530836"/>
        </a:xfrm>
        <a:prstGeom prst="rect">
          <a:avLst/>
        </a:prstGeom>
      </xdr:spPr>
    </xdr:pic>
    <xdr:clientData/>
  </xdr:twoCellAnchor>
  <xdr:twoCellAnchor editAs="oneCell">
    <xdr:from>
      <xdr:col>1</xdr:col>
      <xdr:colOff>4176719</xdr:colOff>
      <xdr:row>39</xdr:row>
      <xdr:rowOff>182091</xdr:rowOff>
    </xdr:from>
    <xdr:to>
      <xdr:col>1</xdr:col>
      <xdr:colOff>4918202</xdr:colOff>
      <xdr:row>41</xdr:row>
      <xdr:rowOff>187013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640805">
          <a:off x="5295794" y="8330281"/>
          <a:ext cx="430745" cy="741483"/>
        </a:xfrm>
        <a:prstGeom prst="rect">
          <a:avLst/>
        </a:prstGeom>
      </xdr:spPr>
    </xdr:pic>
    <xdr:clientData/>
  </xdr:twoCellAnchor>
  <xdr:twoCellAnchor editAs="oneCell">
    <xdr:from>
      <xdr:col>1</xdr:col>
      <xdr:colOff>3478996</xdr:colOff>
      <xdr:row>38</xdr:row>
      <xdr:rowOff>53013</xdr:rowOff>
    </xdr:from>
    <xdr:to>
      <xdr:col>1</xdr:col>
      <xdr:colOff>4213336</xdr:colOff>
      <xdr:row>41</xdr:row>
      <xdr:rowOff>150342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42702" y="8143660"/>
          <a:ext cx="734340" cy="7360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1857</v>
      </c>
      <c r="B9" s="174"/>
      <c r="C9" s="174"/>
      <c r="D9" s="174"/>
      <c r="E9" s="174"/>
      <c r="F9" s="174"/>
      <c r="G9" s="174"/>
      <c r="H9" s="174"/>
      <c r="I9" s="174"/>
      <c r="J9" s="174"/>
      <c r="K9" s="174"/>
      <c r="L9" s="174"/>
      <c r="M9" s="174"/>
    </row>
    <row r="10" spans="1:13" x14ac:dyDescent="0.3">
      <c r="A10" s="168">
        <v>44664</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374</v>
      </c>
      <c r="E18" s="171"/>
      <c r="F18" s="171" t="s">
        <v>375</v>
      </c>
      <c r="G18" s="171" t="s">
        <v>376</v>
      </c>
      <c r="H18" s="171" t="s">
        <v>377</v>
      </c>
      <c r="I18" s="171" t="s">
        <v>378</v>
      </c>
      <c r="J18" s="171" t="s">
        <v>379</v>
      </c>
      <c r="K18" s="171" t="s">
        <v>1723</v>
      </c>
      <c r="L18" s="171"/>
      <c r="M18" s="173"/>
    </row>
    <row r="19" spans="1:13" ht="25.5" x14ac:dyDescent="0.3">
      <c r="A19" s="169"/>
      <c r="B19" s="169"/>
      <c r="C19" s="176"/>
      <c r="D19" s="135" t="s">
        <v>386</v>
      </c>
      <c r="E19" s="135" t="s">
        <v>380</v>
      </c>
      <c r="F19" s="171"/>
      <c r="G19" s="171"/>
      <c r="H19" s="171"/>
      <c r="I19" s="171"/>
      <c r="J19" s="171"/>
      <c r="K19" s="171"/>
      <c r="L19" s="171"/>
      <c r="M19" s="173"/>
    </row>
    <row r="20" spans="1:13" ht="25.5" x14ac:dyDescent="0.3">
      <c r="A20" s="169"/>
      <c r="B20" s="169"/>
      <c r="C20" s="176"/>
      <c r="D20" s="24"/>
      <c r="E20" s="24">
        <v>0</v>
      </c>
      <c r="F20" s="141">
        <v>44530</v>
      </c>
      <c r="G20" s="148" t="s">
        <v>381</v>
      </c>
      <c r="H20" s="24" t="s">
        <v>382</v>
      </c>
      <c r="I20" s="24" t="s">
        <v>383</v>
      </c>
      <c r="J20" s="24" t="s">
        <v>384</v>
      </c>
      <c r="K20" s="172"/>
      <c r="L20" s="172"/>
      <c r="M20" s="173"/>
    </row>
    <row r="21" spans="1:13" ht="25.5" x14ac:dyDescent="0.3">
      <c r="A21" s="169"/>
      <c r="B21" s="169"/>
      <c r="C21" s="176"/>
      <c r="D21" s="23"/>
      <c r="E21" s="24">
        <v>1</v>
      </c>
      <c r="F21" s="141">
        <v>44664</v>
      </c>
      <c r="G21" s="148" t="s">
        <v>381</v>
      </c>
      <c r="H21" s="24" t="s">
        <v>382</v>
      </c>
      <c r="I21" s="24" t="s">
        <v>383</v>
      </c>
      <c r="J21" s="24" t="s">
        <v>384</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1858</v>
      </c>
      <c r="E21" s="186"/>
      <c r="F21" s="186"/>
      <c r="G21" s="186"/>
      <c r="H21" s="186"/>
      <c r="I21" s="186"/>
      <c r="J21" s="186"/>
      <c r="K21" s="187"/>
      <c r="L21" s="50"/>
      <c r="M21" s="50"/>
      <c r="N21" s="50"/>
    </row>
    <row r="22" spans="1:14" x14ac:dyDescent="0.3">
      <c r="A22" s="50"/>
      <c r="B22" s="50"/>
      <c r="C22" s="50"/>
      <c r="D22" s="181" t="s">
        <v>388</v>
      </c>
      <c r="E22" s="181"/>
      <c r="F22" s="181" t="s">
        <v>1859</v>
      </c>
      <c r="G22" s="181"/>
      <c r="H22" s="181"/>
      <c r="I22" s="181"/>
      <c r="J22" s="181"/>
      <c r="K22" s="181"/>
      <c r="L22" s="50"/>
      <c r="M22" s="50"/>
      <c r="N22" s="50"/>
    </row>
    <row r="23" spans="1:14" x14ac:dyDescent="0.3">
      <c r="A23" s="50"/>
      <c r="B23" s="50"/>
      <c r="C23" s="50"/>
      <c r="D23" s="181" t="s">
        <v>389</v>
      </c>
      <c r="E23" s="181"/>
      <c r="F23" s="182" t="s">
        <v>1861</v>
      </c>
      <c r="G23" s="183"/>
      <c r="H23" s="183"/>
      <c r="I23" s="183"/>
      <c r="J23" s="183"/>
      <c r="K23" s="184"/>
      <c r="L23" s="50"/>
      <c r="M23" s="50"/>
      <c r="N23" s="50"/>
    </row>
    <row r="24" spans="1:14" x14ac:dyDescent="0.3">
      <c r="A24" s="50"/>
      <c r="B24" s="50"/>
      <c r="C24" s="50"/>
      <c r="D24" s="181" t="s">
        <v>390</v>
      </c>
      <c r="E24" s="181"/>
      <c r="F24" s="182" t="s">
        <v>1860</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1874</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1862</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22</v>
      </c>
      <c r="F28" s="18" t="s">
        <v>679</v>
      </c>
    </row>
    <row r="29" spans="1:7" ht="60" customHeight="1" x14ac:dyDescent="0.25">
      <c r="A29" s="202"/>
      <c r="B29" s="202"/>
      <c r="C29" s="134" t="s">
        <v>1816</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1813</v>
      </c>
    </row>
    <row r="45" spans="1:6" ht="25.5" x14ac:dyDescent="0.25">
      <c r="A45" s="6" t="s">
        <v>146</v>
      </c>
      <c r="B45" s="6" t="s">
        <v>153</v>
      </c>
      <c r="C45" s="159" t="s">
        <v>65</v>
      </c>
      <c r="D45" s="8" t="s">
        <v>18</v>
      </c>
      <c r="E45" s="8" t="s">
        <v>18</v>
      </c>
      <c r="F45" s="65" t="s">
        <v>1813</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1461</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1864</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row>
    <row r="64" spans="1:6" ht="17.25" customHeight="1" x14ac:dyDescent="0.25">
      <c r="A64" s="202"/>
      <c r="B64" s="202"/>
      <c r="C64" s="207"/>
      <c r="D64" s="204"/>
      <c r="E64" s="205"/>
      <c r="F64" s="67" t="s">
        <v>1470</v>
      </c>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282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324</v>
      </c>
    </row>
    <row r="104" spans="1:6" ht="38.25" x14ac:dyDescent="0.25">
      <c r="A104" s="6" t="s">
        <v>322</v>
      </c>
      <c r="B104" s="6" t="s">
        <v>327</v>
      </c>
      <c r="C104" s="134" t="s">
        <v>65</v>
      </c>
      <c r="D104" s="8" t="s">
        <v>18</v>
      </c>
      <c r="E104" s="8" t="s">
        <v>22</v>
      </c>
      <c r="F104" s="6" t="s">
        <v>329</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724</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1847</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9" operator="equal">
      <formula>"X "</formula>
    </cfRule>
    <cfRule type="cellIs" dxfId="252" priority="130" operator="equal">
      <formula>"X"</formula>
    </cfRule>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onditionalFormatting>
  <conditionalFormatting sqref="D114:E114">
    <cfRule type="cellIs" dxfId="247" priority="11" operator="equal">
      <formula>"X"</formula>
    </cfRule>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6" sqref="H16"/>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1840</v>
      </c>
    </row>
    <row r="8" spans="1:8" x14ac:dyDescent="0.3">
      <c r="A8" s="283"/>
      <c r="B8" s="283"/>
      <c r="C8" s="283"/>
      <c r="D8" s="283"/>
      <c r="E8" s="291"/>
      <c r="F8" s="291"/>
      <c r="G8" s="291"/>
      <c r="H8" s="146" t="s">
        <v>1839</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2</v>
      </c>
      <c r="G10" s="292">
        <f>E10*F10</f>
        <v>2</v>
      </c>
      <c r="H10" s="165" t="s">
        <v>1798</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t="s">
        <v>1866</v>
      </c>
    </row>
    <row r="15" spans="1:8" x14ac:dyDescent="0.3">
      <c r="A15" s="275"/>
      <c r="B15" s="278"/>
      <c r="C15" s="281"/>
      <c r="D15" s="281"/>
      <c r="E15" s="291"/>
      <c r="F15" s="291"/>
      <c r="G15" s="294"/>
      <c r="H15" s="154" t="s">
        <v>1778</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1810</v>
      </c>
    </row>
    <row r="19" spans="1:8" x14ac:dyDescent="0.3">
      <c r="A19" s="299"/>
      <c r="B19" s="296"/>
      <c r="C19" s="283"/>
      <c r="D19" s="283"/>
      <c r="E19" s="291"/>
      <c r="F19" s="291"/>
      <c r="G19" s="291"/>
      <c r="H19" s="142" t="s">
        <v>1836</v>
      </c>
    </row>
    <row r="20" spans="1:8" ht="39" x14ac:dyDescent="0.3">
      <c r="A20" s="299" t="s">
        <v>475</v>
      </c>
      <c r="B20" s="295" t="s">
        <v>451</v>
      </c>
      <c r="C20" s="167" t="s">
        <v>1849</v>
      </c>
      <c r="D20" s="282" t="s">
        <v>476</v>
      </c>
      <c r="E20" s="289">
        <v>2</v>
      </c>
      <c r="F20" s="289">
        <v>2</v>
      </c>
      <c r="G20" s="292">
        <f>E20*F20</f>
        <v>4</v>
      </c>
      <c r="H20" s="142" t="s">
        <v>1828</v>
      </c>
    </row>
    <row r="21" spans="1:8" ht="38.25" x14ac:dyDescent="0.3">
      <c r="A21" s="299"/>
      <c r="B21" s="296"/>
      <c r="C21" s="166" t="s">
        <v>1850</v>
      </c>
      <c r="D21" s="283"/>
      <c r="E21" s="291"/>
      <c r="F21" s="291"/>
      <c r="G21" s="294"/>
      <c r="H21" s="154" t="s">
        <v>1784</v>
      </c>
    </row>
    <row r="22" spans="1:8" ht="38.25" x14ac:dyDescent="0.3">
      <c r="A22" s="136" t="s">
        <v>477</v>
      </c>
      <c r="B22" s="156" t="s">
        <v>451</v>
      </c>
      <c r="C22" s="136"/>
      <c r="D22" s="136" t="s">
        <v>1867</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1868</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1869</v>
      </c>
      <c r="E59" s="137">
        <v>1</v>
      </c>
      <c r="F59" s="137">
        <v>1</v>
      </c>
      <c r="G59" s="137">
        <f t="shared" ref="G59:G64" si="20">E59*F59</f>
        <v>1</v>
      </c>
      <c r="H59" s="138" t="s">
        <v>1826</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1806</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32" zoomScale="160" zoomScaleNormal="160" zoomScaleSheetLayoutView="160" zoomScalePageLayoutView="85" workbookViewId="0">
      <selection activeCell="C42" sqref="C4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604</v>
      </c>
      <c r="B1" s="301"/>
      <c r="C1" s="301"/>
    </row>
    <row r="2" spans="1:3" ht="26.25" customHeight="1" x14ac:dyDescent="0.3">
      <c r="A2" s="45" t="s">
        <v>605</v>
      </c>
      <c r="B2" s="303" t="s">
        <v>617</v>
      </c>
      <c r="C2" s="303"/>
    </row>
    <row r="3" spans="1:3" x14ac:dyDescent="0.3">
      <c r="A3" s="307" t="s">
        <v>606</v>
      </c>
      <c r="B3" s="307"/>
      <c r="C3" s="309"/>
    </row>
    <row r="4" spans="1:3" x14ac:dyDescent="0.3">
      <c r="A4" s="306"/>
      <c r="B4" s="304"/>
      <c r="C4" s="305"/>
    </row>
    <row r="5" spans="1:3" x14ac:dyDescent="0.3">
      <c r="A5" s="308"/>
      <c r="B5" s="304"/>
      <c r="C5" s="305"/>
    </row>
    <row r="6" spans="1:3" x14ac:dyDescent="0.3">
      <c r="A6" s="303" t="s">
        <v>607</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1834</v>
      </c>
      <c r="C10" s="312"/>
    </row>
    <row r="11" spans="1:3" x14ac:dyDescent="0.3">
      <c r="A11" s="46"/>
      <c r="B11" s="313" t="s">
        <v>23</v>
      </c>
      <c r="C11" s="313"/>
    </row>
    <row r="12" spans="1:3" x14ac:dyDescent="0.3">
      <c r="A12" s="302"/>
      <c r="B12" s="302"/>
      <c r="C12" s="302"/>
    </row>
    <row r="13" spans="1:3" x14ac:dyDescent="0.3">
      <c r="A13" s="314" t="s">
        <v>621</v>
      </c>
      <c r="B13" s="314"/>
      <c r="C13" s="314"/>
    </row>
    <row r="14" spans="1:3" ht="16.5" customHeight="1" x14ac:dyDescent="0.3">
      <c r="A14" s="319" t="s">
        <v>1718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622</v>
      </c>
      <c r="B28" s="314"/>
      <c r="C28" s="314"/>
    </row>
    <row r="29" spans="1:3" ht="21.75" customHeight="1" x14ac:dyDescent="0.3">
      <c r="A29" s="319" t="s">
        <v>642</v>
      </c>
      <c r="B29" s="319"/>
      <c r="C29" s="319"/>
    </row>
    <row r="30" spans="1:3" ht="17.25" customHeight="1" x14ac:dyDescent="0.3">
      <c r="A30" s="319"/>
      <c r="B30" s="319"/>
      <c r="C30" s="319"/>
    </row>
    <row r="31" spans="1:3" ht="21.75" customHeight="1" x14ac:dyDescent="0.3">
      <c r="A31" s="318"/>
      <c r="B31" s="318"/>
      <c r="C31" s="318"/>
    </row>
    <row r="32" spans="1:3" x14ac:dyDescent="0.3">
      <c r="A32" s="149" t="s">
        <v>504</v>
      </c>
      <c r="B32" s="149" t="s">
        <v>623</v>
      </c>
      <c r="C32" s="149" t="s">
        <v>624</v>
      </c>
    </row>
    <row r="33" spans="1:3" x14ac:dyDescent="0.3">
      <c r="A33" s="316" t="s">
        <v>1774</v>
      </c>
      <c r="B33" s="317" t="s">
        <v>1773</v>
      </c>
      <c r="C33" s="145">
        <v>44530</v>
      </c>
    </row>
    <row r="34" spans="1:3" x14ac:dyDescent="0.3">
      <c r="A34" s="316"/>
      <c r="B34" s="317"/>
      <c r="C34" s="145">
        <v>44711</v>
      </c>
    </row>
    <row r="35" spans="1:3" x14ac:dyDescent="0.3">
      <c r="A35" s="316" t="s">
        <v>1775</v>
      </c>
      <c r="B35" s="317" t="s">
        <v>1773</v>
      </c>
      <c r="C35" s="145">
        <v>44530</v>
      </c>
    </row>
    <row r="36" spans="1:3" x14ac:dyDescent="0.3">
      <c r="A36" s="316"/>
      <c r="B36" s="317"/>
      <c r="C36" s="145">
        <v>44711</v>
      </c>
    </row>
    <row r="37" spans="1:3" x14ac:dyDescent="0.3">
      <c r="A37" s="316" t="s">
        <v>1776</v>
      </c>
      <c r="B37" s="317" t="s">
        <v>1773</v>
      </c>
      <c r="C37" s="320" t="s">
        <v>1875</v>
      </c>
    </row>
    <row r="38" spans="1:3" x14ac:dyDescent="0.3">
      <c r="A38" s="316"/>
      <c r="B38" s="317"/>
      <c r="C38" s="321"/>
    </row>
    <row r="39" spans="1:3" x14ac:dyDescent="0.3">
      <c r="A39" s="316" t="s">
        <v>1780</v>
      </c>
      <c r="B39" s="317" t="s">
        <v>1773</v>
      </c>
      <c r="C39" s="320" t="s">
        <v>1875</v>
      </c>
    </row>
    <row r="40" spans="1:3" x14ac:dyDescent="0.3">
      <c r="A40" s="316"/>
      <c r="B40" s="317"/>
      <c r="C40" s="321"/>
    </row>
    <row r="41" spans="1:3" x14ac:dyDescent="0.3">
      <c r="A41" s="316" t="s">
        <v>1786</v>
      </c>
      <c r="B41" s="317" t="s">
        <v>1773</v>
      </c>
      <c r="C41" s="145">
        <v>44530</v>
      </c>
    </row>
    <row r="42" spans="1:3" x14ac:dyDescent="0.3">
      <c r="A42" s="316"/>
      <c r="B42" s="317"/>
      <c r="C42" s="145">
        <v>44711</v>
      </c>
    </row>
    <row r="43" spans="1:3" x14ac:dyDescent="0.3">
      <c r="A43" s="316" t="s">
        <v>1792</v>
      </c>
      <c r="B43" s="317" t="s">
        <v>1773</v>
      </c>
      <c r="C43" s="145">
        <v>44530</v>
      </c>
    </row>
    <row r="44" spans="1:3" x14ac:dyDescent="0.3">
      <c r="A44" s="316"/>
      <c r="B44" s="317"/>
      <c r="C44" s="145">
        <v>44711</v>
      </c>
    </row>
  </sheetData>
  <mergeCells count="34">
    <mergeCell ref="A43:A44"/>
    <mergeCell ref="B43:B44"/>
    <mergeCell ref="A35:A36"/>
    <mergeCell ref="B35:B36"/>
    <mergeCell ref="A37:A38"/>
    <mergeCell ref="B37:B38"/>
    <mergeCell ref="A39:A40"/>
    <mergeCell ref="B39:B40"/>
    <mergeCell ref="A13:C13"/>
    <mergeCell ref="A19:C19"/>
    <mergeCell ref="A41:A42"/>
    <mergeCell ref="B41:B42"/>
    <mergeCell ref="A31:C31"/>
    <mergeCell ref="A29:C30"/>
    <mergeCell ref="A33:A34"/>
    <mergeCell ref="B33:B34"/>
    <mergeCell ref="C39:C40"/>
    <mergeCell ref="C37:C38"/>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7">
    <cfRule type="containsText" dxfId="6" priority="14" operator="containsText" text="DATA">
      <formula>NOT(ISERROR(SEARCH("DATA",C33)))</formula>
    </cfRule>
  </conditionalFormatting>
  <conditionalFormatting sqref="C39">
    <cfRule type="containsText" dxfId="5" priority="9" operator="containsText" text="DATA">
      <formula>NOT(ISERROR(SEARCH("DATA",C39)))</formula>
    </cfRule>
  </conditionalFormatting>
  <conditionalFormatting sqref="C41:C44">
    <cfRule type="containsText" dxfId="4" priority="5"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3" sqref="B12:C2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16" t="s">
        <v>1837</v>
      </c>
      <c r="C12" s="316"/>
    </row>
    <row r="13" spans="1:3" ht="13.5" customHeight="1" x14ac:dyDescent="0.3">
      <c r="A13" s="6" t="s">
        <v>652</v>
      </c>
      <c r="B13" s="316" t="s">
        <v>1837</v>
      </c>
      <c r="C13" s="316"/>
    </row>
    <row r="14" spans="1:3" ht="25.5" customHeight="1" x14ac:dyDescent="0.3">
      <c r="A14" s="6" t="s">
        <v>653</v>
      </c>
      <c r="B14" s="316" t="s">
        <v>1837</v>
      </c>
      <c r="C14" s="316"/>
    </row>
    <row r="15" spans="1:3" ht="12.75" customHeight="1" x14ac:dyDescent="0.3">
      <c r="A15" s="6" t="s">
        <v>654</v>
      </c>
      <c r="B15" s="316" t="s">
        <v>1837</v>
      </c>
      <c r="C15" s="316"/>
    </row>
    <row r="16" spans="1:3" ht="15" customHeight="1" x14ac:dyDescent="0.3">
      <c r="A16" s="6" t="s">
        <v>655</v>
      </c>
      <c r="B16" s="316" t="s">
        <v>660</v>
      </c>
      <c r="C16" s="316"/>
    </row>
    <row r="17" spans="1:4" ht="13.5" customHeight="1" x14ac:dyDescent="0.3">
      <c r="A17" s="6" t="s">
        <v>656</v>
      </c>
      <c r="B17" s="316"/>
      <c r="C17" s="316"/>
    </row>
    <row r="18" spans="1:4" ht="11.25" customHeight="1" x14ac:dyDescent="0.3">
      <c r="A18" s="316" t="s">
        <v>657</v>
      </c>
      <c r="B18" s="6" t="s">
        <v>661</v>
      </c>
      <c r="C18" s="7" t="s">
        <v>1870</v>
      </c>
      <c r="D18" s="3"/>
    </row>
    <row r="19" spans="1:4" ht="11.25" customHeight="1" x14ac:dyDescent="0.3">
      <c r="A19" s="316"/>
      <c r="B19" s="6" t="s">
        <v>662</v>
      </c>
      <c r="C19" s="6" t="s">
        <v>1871</v>
      </c>
    </row>
    <row r="20" spans="1:4" ht="11.25" customHeight="1" x14ac:dyDescent="0.3">
      <c r="A20" s="316"/>
      <c r="B20" s="6" t="s">
        <v>663</v>
      </c>
      <c r="C20" s="7" t="s">
        <v>1871</v>
      </c>
      <c r="D20" s="3"/>
    </row>
    <row r="21" spans="1:4" ht="11.25" customHeight="1" x14ac:dyDescent="0.3">
      <c r="A21" s="316"/>
      <c r="B21" s="6" t="s">
        <v>664</v>
      </c>
      <c r="C21" s="6" t="s">
        <v>1872</v>
      </c>
    </row>
    <row r="22" spans="1:4" ht="11.25" customHeight="1" x14ac:dyDescent="0.3">
      <c r="A22" s="316"/>
      <c r="B22" s="6" t="s">
        <v>665</v>
      </c>
      <c r="C22" s="6" t="s">
        <v>667</v>
      </c>
    </row>
    <row r="23" spans="1:4" ht="11.25" customHeight="1" x14ac:dyDescent="0.3">
      <c r="A23" s="316"/>
      <c r="B23" s="6" t="s">
        <v>666</v>
      </c>
      <c r="C23" s="6" t="s">
        <v>667</v>
      </c>
    </row>
    <row r="24" spans="1:4" x14ac:dyDescent="0.3">
      <c r="A24" s="6" t="s">
        <v>658</v>
      </c>
      <c r="B24" s="316"/>
      <c r="C24" s="316"/>
    </row>
    <row r="25" spans="1:4" ht="19.5" customHeight="1" x14ac:dyDescent="0.3">
      <c r="A25" s="6" t="s">
        <v>659</v>
      </c>
      <c r="B25" s="316"/>
      <c r="C25" s="31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10" zoomScaleNormal="100" zoomScaleSheetLayoutView="110" zoomScalePageLayoutView="70" workbookViewId="0">
      <selection activeCell="K23" sqref="K2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1873</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186</v>
      </c>
      <c r="C10" s="12" t="s">
        <v>1853</v>
      </c>
    </row>
    <row r="11" spans="1:3" ht="30" x14ac:dyDescent="0.25">
      <c r="A11" s="13" t="s">
        <v>1852</v>
      </c>
      <c r="B11" t="s">
        <v>675</v>
      </c>
      <c r="C11" s="12" t="s">
        <v>1856</v>
      </c>
    </row>
    <row r="12" spans="1:3" ht="30" x14ac:dyDescent="0.25">
      <c r="A12" s="12" t="s">
        <v>17</v>
      </c>
      <c r="B12" t="s">
        <v>676</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1819</v>
      </c>
      <c r="D56" t="s">
        <v>1477</v>
      </c>
    </row>
    <row r="57" spans="1:4" x14ac:dyDescent="0.25">
      <c r="B57" s="3" t="s">
        <v>691</v>
      </c>
    </row>
    <row r="58" spans="1:4" ht="30" x14ac:dyDescent="0.25">
      <c r="A58" s="12" t="s">
        <v>679</v>
      </c>
      <c r="B58" s="3" t="s">
        <v>685</v>
      </c>
      <c r="C58" s="12" t="s">
        <v>1817</v>
      </c>
      <c r="D58" s="12" t="s">
        <v>1478</v>
      </c>
    </row>
    <row r="59" spans="1:4" ht="45" x14ac:dyDescent="0.25">
      <c r="A59" s="12" t="s">
        <v>108</v>
      </c>
      <c r="B59" s="3" t="s">
        <v>686</v>
      </c>
      <c r="C59" s="12" t="s">
        <v>1818</v>
      </c>
      <c r="D59" s="12" t="s">
        <v>109</v>
      </c>
    </row>
    <row r="60" spans="1:4" x14ac:dyDescent="0.25">
      <c r="B60" s="3" t="s">
        <v>687</v>
      </c>
      <c r="C60" s="3" t="s">
        <v>1815</v>
      </c>
    </row>
    <row r="61" spans="1:4" x14ac:dyDescent="0.25">
      <c r="B61" s="3" t="s">
        <v>688</v>
      </c>
      <c r="C61" s="3" t="s">
        <v>1816</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1795</v>
      </c>
      <c r="B110" s="12" t="s">
        <v>64</v>
      </c>
    </row>
    <row r="111" spans="1:2" ht="61.5" x14ac:dyDescent="0.25">
      <c r="A111" s="12" t="s">
        <v>1793</v>
      </c>
      <c r="B111" s="12" t="s">
        <v>700</v>
      </c>
    </row>
    <row r="112" spans="1:2" ht="45" x14ac:dyDescent="0.25">
      <c r="A112" s="12" t="s">
        <v>1794</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1805</v>
      </c>
    </row>
    <row r="59" spans="1:2" ht="45" x14ac:dyDescent="0.25">
      <c r="A59" s="12" t="s">
        <v>1806</v>
      </c>
    </row>
    <row r="60" spans="1:2" ht="30" x14ac:dyDescent="0.25">
      <c r="A60" s="12" t="s">
        <v>1807</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1736</v>
      </c>
      <c r="B71" s="12" t="s">
        <v>1738</v>
      </c>
      <c r="C71" s="12" t="s">
        <v>1779</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1820</v>
      </c>
    </row>
    <row r="76" spans="1:3" ht="30" x14ac:dyDescent="0.25">
      <c r="A76" s="12"/>
      <c r="B76" s="12" t="s">
        <v>1821</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1765</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2022-09-23T15:41:03Z</cp:lastPrinted>
  <dcterms:created xsi:type="dcterms:W3CDTF">2020-10-26T15:44:11Z</dcterms:created>
  <dcterms:modified xsi:type="dcterms:W3CDTF">2024-07-05T07:56:43Z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