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1BD4AF48-AF64-4AF5-92E2-5D2890CFA017}"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<sst xmlns="http://schemas.openxmlformats.org/spreadsheetml/2006/main" count="4546" uniqueCount="1880">
  <si>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</si>
  <si>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</si>
  <si>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</si>
  <si>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</si>
  <si>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</si>
  <si>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</si>
  <si>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</si>
  <si>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</si>
  <si>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</si>
  <si>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</si>
  <si>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</si>
  <si>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</si>
  <si>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</si>
  <si>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</si>
  <si>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</si>
  <si>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</si>
  <si>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</si>
  <si>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</si>
  <si>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</si>
  <si>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</si>
  <si>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</si>
  <si>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</si>
  <si>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</si>
  <si>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</si>
  <si>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</si>
  <si>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</si>
  <si>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</si>
  <si>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</si>
  <si>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</si>
  <si>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</si>
  <si>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</si>
  <si>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</si>
  <si>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</si>
  <si>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</si>
  <si>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</si>
  <si>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</si>
  <si>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</si>
  <si>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</si>
  <si>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</si>
  <si>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</si>
  <si>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</si>
  <si>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</si>
  <si>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</si>
  <si>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</si>
  <si>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</si>
  <si>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</si>
  <si>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</si>
  <si>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</si>
  <si>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</si>
  <si>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</si>
  <si>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</si>
  <si>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</si>
  <si>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</si>
  <si>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</si>
  <si>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</si>
  <si>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</si>
  <si>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</si>
  <si>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</si>
  <si>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</si>
  <si>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</si>
  <si>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</si>
  <si>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</si>
  <si>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</si>
  <si>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</si>
  <si>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</si>
  <si>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</si>
  <si>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</si>
  <si>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</si>
  <si>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</si>
  <si>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</si>
  <si>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</si>
  <si>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</si>
  <si>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</si>
  <si>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</si>
  <si>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</si>
  <si>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</si>
  <si>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</si>
  <si>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</si>
  <si>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</si>
  <si>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</si>
  <si>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</si>
  <si>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</si>
  <si>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</si>
  <si>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</si>
  <si>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</si>
  <si>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</si>
  <si>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</si>
  <si>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</si>
  <si>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</si>
  <si>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</si>
  <si>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</si>
  <si>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</si>
  <si>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</si>
  <si>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</si>
  <si>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</si>
  <si>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</si>
  <si>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</si>
  <si>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</si>
  <si>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</si>
  <si>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</si>
  <si>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</si>
  <si>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</si>
  <si>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</si>
  <si>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</si>
  <si>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</si>
  <si>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</si>
  <si>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</si>
  <si>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</si>
  <si>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</si>
  <si>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</si>
  <si>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</si>
  <si>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</si>
  <si>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</si>
  <si>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</si>
  <si>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</si>
  <si>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</si>
  <si>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</si>
  <si>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</si>
  <si>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</si>
  <si>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</si>
  <si>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</si>
  <si>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</si>
  <si>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</si>
  <si>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</si>
  <si>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</si>
  <si>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</si>
  <si>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</si>
  <si>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</si>
  <si>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</si>
  <si>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</si>
  <si>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</si>
  <si>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</si>
  <si>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</si>
  <si>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</si>
  <si>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</si>
  <si>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</si>
  <si>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</si>
  <si>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</si>
  <si>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</si>
  <si>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</si>
  <si>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</si>
  <si>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</si>
  <si>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</si>
  <si>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</si>
  <si>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</si>
  <si>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</si>
  <si>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</si>
  <si>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</si>
  <si>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</si>
  <si>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</si>
  <si>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</si>
  <si>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</si>
  <si>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</si>
  <si>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</si>
  <si>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</si>
  <si>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</si>
  <si>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</si>
  <si>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</si>
  <si>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</si>
  <si>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</si>
  <si>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</si>
  <si>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</si>
  <si>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</si>
  <si>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</si>
  <si>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</si>
  <si>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</si>
  <si>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</si>
  <si>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</si>
  <si>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</si>
  <si>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</si>
  <si>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</si>
  <si>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</si>
  <si>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</si>
  <si>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</si>
  <si>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</si>
  <si>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</si>
  <si>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</si>
  <si>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</si>
  <si>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</si>
  <si>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</si>
  <si>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</si>
  <si>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</si>
  <si>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</si>
  <si>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</si>
  <si>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</si>
  <si>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</si>
  <si>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</si>
  <si>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</si>
  <si>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</si>
  <si>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</si>
  <si>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</si>
  <si>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</si>
  <si>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</si>
  <si>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</si>
  <si>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</si>
  <si>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</si>
  <si>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</si>
  <si>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</si>
  <si>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</si>
  <si>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</si>
  <si>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</si>
  <si>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</si>
  <si>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</si>
  <si>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</si>
  <si>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</si>
  <si>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</si>
  <si>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</si>
  <si>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</si>
  <si>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</si>
  <si>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</si>
  <si>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</si>
  <si>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</si>
  <si>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</si>
  <si>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</si>
  <si>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</si>
  <si>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</si>
  <si>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</si>
  <si>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</si>
  <si>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</si>
  <si>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</si>
  <si>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</si>
  <si>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</si>
  <si>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</si>
  <si>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</si>
  <si>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</si>
  <si>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</si>
  <si>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</si>
  <si>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</si>
  <si>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</si>
  <si>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</si>
  <si>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</si>
  <si>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</si>
  <si>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</si>
  <si>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</si>
  <si>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</si>
  <si>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</si>
  <si>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</si>
  <si>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</si>
  <si>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</si>
  <si>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</si>
  <si>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</si>
  <si>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</si>
  <si>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</si>
  <si>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</si>
  <si>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</si>
  <si>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</si>
  <si>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</si>
  <si>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</si>
  <si>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</si>
  <si>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</si>
  <si>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</si>
  <si>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</si>
  <si>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</si>
  <si>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</si>
  <si>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</si>
  <si>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</si>
  <si>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</si>
  <si>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</si>
  <si>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</si>
  <si>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</si>
  <si>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</si>
  <si>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</si>
  <si>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</si>
  <si>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</si>
  <si>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</si>
  <si>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</si>
  <si>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</si>
  <si>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</si>
  <si>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</si>
  <si>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</si>
  <si>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</si>
  <si>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</si>
  <si>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</si>
  <si>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</si>
  <si>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</si>
  <si>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</si>
  <si>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</si>
  <si>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</si>
  <si>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</si>
  <si>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</si>
  <si>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</si>
  <si>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</si>
  <si>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</si>
  <si>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</si>
  <si>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</si>
  <si>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</si>
  <si>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</si>
  <si>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</si>
  <si>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</si>
  <si>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</si>
  <si>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</si>
  <si>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</si>
  <si>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</si>
  <si>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</si>
  <si>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</si>
  <si>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</si>
  <si>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</si>
  <si>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</si>
  <si>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</si>
  <si>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</si>
  <si>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</si>
  <si>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</si>
  <si>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</si>
  <si>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</si>
  <si>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</si>
  <si>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</si>
  <si>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</si>
  <si>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</si>
  <si>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</si>
  <si>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</si>
  <si>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</si>
  <si>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</si>
  <si>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</si>
  <si>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</si>
  <si>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</si>
  <si>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</si>
  <si>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</si>
  <si>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</si>
  <si>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</si>
  <si>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</si>
  <si>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</si>
  <si>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</si>
  <si>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</si>
  <si>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</si>
  <si>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</si>
  <si>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</si>
  <si>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</si>
  <si>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</si>
  <si>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</si>
  <si>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</si>
  <si>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</si>
  <si>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</si>
  <si>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</si>
  <si>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</si>
  <si>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</si>
  <si>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</si>
  <si>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</si>
  <si>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</si>
  <si>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</si>
  <si>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</si>
  <si>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</si>
  <si>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</si>
  <si>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</si>
  <si>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</si>
  <si>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</si>
  <si>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</si>
  <si>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</si>
  <si>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</si>
  <si>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</si>
  <si>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</si>
  <si>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</si>
  <si>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</si>
  <si>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</si>
  <si>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</si>
  <si>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</si>
  <si>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</si>
  <si>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</si>
  <si>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</si>
  <si>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</si>
  <si>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</si>
  <si>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</si>
  <si>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</si>
  <si>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</si>
  <si>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</si>
  <si>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</si>
  <si>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</si>
  <si>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</si>
  <si>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</si>
  <si>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</si>
  <si>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</si>
  <si>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</si>
  <si>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</si>
  <si>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</si>
  <si>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</si>
  <si>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</si>
  <si>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</si>
  <si>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</si>
  <si>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</si>
  <si>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</si>
  <si>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</si>
  <si>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</si>
  <si>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</si>
  <si>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</si>
  <si>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</si>
  <si>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</si>
  <si>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</si>
  <si>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</si>
  <si>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</si>
  <si>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</si>
  <si>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</si>
  <si>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</si>
  <si>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</si>
  <si>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</si>
  <si>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</si>
  <si>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</si>
  <si>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</si>
  <si>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</si>
  <si>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</si>
  <si>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</si>
  <si>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</si>
  <si>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</si>
  <si>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</si>
  <si>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</si>
  <si>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</si>
  <si>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</si>
  <si>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</si>
  <si>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</si>
  <si>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</si>
  <si>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</si>
  <si>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</si>
  <si>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</si>
  <si>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</si>
  <si>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</si>
  <si>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</si>
  <si>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</si>
  <si>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</si>
  <si>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</si>
  <si>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</si>
  <si>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</si>
  <si>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</si>
  <si>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</si>
  <si>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</si>
  <si>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</si>
  <si>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</si>
  <si>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</si>
  <si>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</si>
  <si>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</si>
  <si>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</si>
  <si>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</si>
  <si>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</si>
  <si>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</si>
  <si>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</si>
  <si>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</si>
  <si>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</si>
  <si>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</si>
  <si>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</si>
  <si>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</si>
  <si>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</si>
  <si>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</si>
  <si>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</si>
  <si>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</si>
  <si>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</si>
  <si>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</si>
  <si>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</si>
  <si>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</si>
  <si>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</si>
  <si>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</si>
  <si>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</si>
  <si>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</si>
  <si>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</si>
  <si>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</si>
  <si>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</si>
  <si>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</si>
  <si>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</si>
  <si>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</si>
  <si>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</si>
  <si>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</si>
  <si>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</si>
  <si>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</si>
  <si>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</si>
  <si>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</si>
  <si>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</si>
  <si>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</si>
  <si>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</si>
  <si>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</si>
  <si>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</si>
  <si>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</si>
  <si>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</si>
  <si>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</si>
  <si>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</si>
  <si>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</si>
  <si>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</si>
  <si>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</si>
  <si>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</si>
  <si>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</si>
  <si>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</si>
  <si>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</si>
  <si>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</si>
  <si>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</si>
  <si>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</si>
  <si>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</si>
  <si>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</si>
  <si>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</si>
  <si>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</si>
  <si>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</si>
  <si>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</si>
  <si>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</si>
  <si>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</si>
  <si>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</si>
  <si>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</si>
  <si>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</si>
  <si>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</si>
  <si>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</si>
  <si>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</si>
  <si>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</si>
  <si>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</si>
  <si>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</si>
  <si>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</si>
  <si>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</si>
  <si>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</si>
  <si>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</si>
  <si>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</si>
  <si>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</si>
  <si>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</si>
  <si>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</si>
  <si>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</si>
  <si>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</si>
  <si>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</si>
  <si>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</si>
  <si>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</si>
  <si>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</si>
  <si>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</si>
  <si>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</si>
  <si>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</si>
  <si>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</si>
  <si>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</si>
  <si>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</si>
  <si>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</si>
  <si>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</si>
  <si>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</si>
  <si>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</si>
  <si>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</si>
  <si>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</si>
  <si>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</si>
  <si>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</si>
  <si>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</si>
  <si>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</si>
  <si>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</si>
  <si>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</si>
  <si>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</si>
  <si>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</si>
  <si>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</si>
  <si>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</si>
  <si>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</si>
  <si>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</si>
  <si>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</si>
  <si>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</si>
  <si>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</si>
  <si>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</si>
  <si>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</si>
  <si>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</si>
  <si>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</si>
  <si>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</si>
  <si>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</si>
  <si>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</si>
  <si>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</si>
  <si>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</si>
  <si>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</si>
  <si>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</si>
  <si>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</si>
  <si>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</si>
  <si>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</si>
  <si>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</si>
  <si>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</si>
  <si>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</si>
  <si>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</si>
  <si>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</si>
  <si>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</si>
  <si>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</si>
  <si>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</si>
  <si>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</si>
  <si>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</si>
  <si>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</si>
  <si>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</si>
  <si>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</si>
  <si>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</si>
  <si>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</si>
  <si>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</si>
  <si>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</si>
  <si>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</si>
  <si>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</si>
  <si>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</si>
  <si>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</si>
  <si>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</si>
  <si>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</si>
  <si>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</si>
  <si>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</si>
  <si>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</si>
  <si>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</si>
  <si>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</si>
  <si>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</si>
  <si>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</si>
  <si>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</si>
  <si>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</si>
  <si>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</si>
  <si>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</si>
  <si>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</si>
  <si>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</si>
  <si>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</si>
  <si>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</si>
  <si>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</si>
  <si>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</si>
  <si>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</si>
  <si>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</si>
  <si>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</si>
  <si>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</si>
  <si>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</si>
  <si>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</si>
  <si>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</si>
  <si>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</si>
  <si>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</si>
  <si>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</si>
  <si>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</si>
  <si>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</si>
  <si>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</si>
  <si>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</si>
  <si>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</si>
  <si>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</si>
  <si>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</si>
  <si>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</si>
  <si>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</si>
  <si>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</si>
  <si>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</si>
  <si>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</si>
  <si>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</si>
  <si>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</si>
  <si>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</si>
  <si>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</si>
  <si>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</si>
  <si>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</si>
  <si>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</si>
  <si>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</si>
  <si>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</si>
  <si>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</si>
  <si>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</si>
  <si>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</si>
  <si>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</si>
  <si>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</si>
  <si>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</si>
  <si>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</si>
  <si>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</si>
  <si>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</si>
  <si>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</si>
  <si>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</si>
  <si>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</si>
  <si>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</si>
  <si>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</si>
  <si>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</si>
  <si>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</si>
  <si>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</si>
  <si>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</si>
  <si>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</si>
  <si>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</si>
  <si>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</si>
  <si>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</si>
  <si>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</si>
  <si>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</si>
  <si>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</si>
  <si>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</si>
  <si>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</si>
  <si>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</si>
  <si>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</si>
  <si>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</si>
  <si>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</si>
  <si>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</si>
  <si>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</si>
  <si>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</si>
  <si>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</si>
  <si>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</si>
  <si>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</si>
  <si>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</si>
  <si>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</si>
  <si>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</si>
  <si>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</si>
  <si>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</si>
  <si>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</si>
  <si>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</si>
  <si>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</si>
  <si>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</si>
  <si>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</si>
  <si>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</si>
  <si>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</si>
  <si>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</si>
  <si>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</si>
  <si>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</si>
  <si>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</si>
  <si>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</si>
  <si>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</si>
  <si>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</si>
  <si>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</si>
  <si>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</si>
  <si>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</si>
  <si>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</si>
  <si>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</si>
  <si>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</si>
  <si>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</si>
  <si>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</si>
  <si>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</si>
  <si>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</si>
  <si>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</si>
  <si>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</si>
  <si>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</si>
  <si>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</si>
  <si>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</si>
  <si>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</si>
  <si>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</si>
  <si>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</si>
  <si>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</si>
  <si>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</si>
  <si>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</si>
  <si>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</si>
  <si>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</si>
  <si>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</si>
  <si>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</si>
  <si>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</si>
  <si>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</si>
  <si>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</si>
  <si>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</si>
  <si>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</si>
  <si>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</si>
  <si>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</si>
  <si>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</si>
  <si>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</si>
  <si>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</si>
  <si>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</si>
  <si>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</si>
  <si>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</si>
  <si>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</si>
  <si>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</si>
  <si>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</si>
  <si>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</si>
  <si>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</si>
  <si>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</si>
  <si>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</si>
  <si>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</si>
  <si>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</si>
  <si>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</si>
  <si>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</si>
  <si>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</si>
  <si>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</si>
  <si>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</si>
  <si>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</si>
  <si>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</si>
  <si>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</si>
  <si>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</si>
  <si>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</si>
  <si>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</si>
  <si>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</si>
  <si>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</si>
  <si>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</si>
  <si>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</si>
  <si>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</si>
  <si>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</si>
  <si>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</si>
  <si>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</si>
  <si>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</si>
  <si>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</si>
  <si>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</si>
  <si>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</si>
  <si>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</si>
  <si>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</si>
  <si>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</si>
  <si>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</si>
  <si>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</si>
  <si>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</si>
  <si>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</si>
  <si>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</si>
  <si>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</si>
  <si>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</si>
  <si>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</si>
  <si>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</si>
  <si>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</si>
  <si>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</si>
  <si>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</si>
  <si>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</si>
  <si>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</si>
  <si>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</si>
  <si>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</si>
  <si>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</si>
  <si>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</si>
  <si>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</si>
  <si>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</si>
  <si>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</si>
  <si>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</si>
  <si>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</si>
  <si>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</si>
  <si>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</si>
  <si>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</si>
  <si>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</si>
  <si>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</si>
  <si>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</si>
  <si>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</si>
  <si>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</si>
  <si>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</si>
  <si>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</si>
  <si>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</si>
  <si>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</si>
  <si>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</si>
  <si>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</si>
  <si>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</si>
  <si>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</si>
  <si>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</si>
  <si>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</si>
  <si>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</si>
  <si>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</si>
  <si>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</si>
  <si>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</si>
  <si>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</si>
  <si>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</si>
  <si>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</si>
  <si>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</si>
  <si>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</si>
  <si>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</si>
  <si>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</si>
  <si>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</si>
  <si>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</si>
  <si>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</si>
  <si>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</si>
  <si>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</si>
  <si>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</si>
  <si>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</si>
  <si>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</si>
  <si>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</si>
  <si>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</si>
  <si>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</si>
  <si>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</si>
  <si>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</si>
  <si>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</si>
  <si>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</si>
  <si>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</si>
  <si>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</si>
  <si>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</si>
  <si>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</si>
  <si>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</si>
  <si>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</si>
  <si>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</si>
  <si>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</si>
  <si>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</si>
  <si>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</si>
  <si>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</si>
  <si>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</si>
  <si>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</si>
  <si>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</si>
  <si>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</si>
  <si>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</si>
  <si>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</si>
  <si>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</si>
  <si>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</si>
  <si>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</si>
  <si>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</si>
  <si>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</si>
  <si>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</si>
  <si>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</si>
  <si>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</si>
  <si>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</si>
  <si>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</si>
  <si>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</si>
  <si>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</si>
  <si>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</si>
  <si>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</si>
  <si>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</si>
  <si>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</si>
  <si>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</si>
  <si>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</si>
  <si>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</si>
  <si>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</si>
  <si>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</si>
  <si>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</si>
  <si>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</si>
  <si>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</si>
  <si>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</si>
  <si>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</si>
  <si>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</si>
  <si>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</si>
  <si>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</si>
  <si>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</si>
  <si>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</si>
  <si>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</si>
  <si>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</si>
  <si>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</si>
  <si>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</si>
  <si>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</si>
  <si>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</si>
  <si>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</si>
  <si>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</si>
  <si>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</si>
  <si>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</si>
  <si>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</si>
  <si>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</si>
  <si>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</si>
  <si>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</si>
  <si>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</si>
  <si>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</si>
  <si>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</si>
  <si>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</si>
  <si>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</si>
  <si>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</si>
  <si>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</si>
  <si>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</si>
  <si>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</si>
  <si>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</si>
  <si>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</si>
  <si>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</si>
  <si>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</si>
  <si>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</si>
  <si>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</si>
  <si>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</si>
  <si>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</si>
  <si>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</si>
  <si>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</si>
  <si>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</si>
  <si>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</si>
  <si>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</si>
  <si>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</si>
  <si>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</si>
  <si>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</si>
  <si>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</si>
  <si>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</si>
  <si>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</si>
  <si>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</si>
  <si>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</si>
  <si>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</si>
  <si>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</si>
  <si>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</si>
  <si>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</si>
  <si>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</si>
  <si>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</si>
  <si>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</si>
  <si>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</si>
  <si>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</si>
  <si>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</si>
  <si>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</si>
  <si>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</si>
  <si>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</si>
  <si>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</si>
  <si>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</si>
  <si>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</si>
  <si>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</si>
  <si>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</si>
  <si>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</si>
  <si>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</si>
  <si>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</si>
  <si>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</si>
  <si>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</si>
  <si>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</si>
  <si>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</si>
  <si>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</si>
  <si>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</si>
  <si>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</si>
  <si>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</si>
  <si>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</si>
  <si>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</si>
  <si>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</si>
  <si>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</si>
  <si>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</si>
  <si>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</si>
  <si>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</si>
  <si>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</si>
  <si>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</si>
  <si>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</si>
  <si>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</si>
  <si>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</si>
  <si>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</si>
  <si>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</si>
  <si>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</si>
  <si>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</si>
  <si>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</si>
  <si>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</si>
  <si>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</si>
  <si>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</si>
  <si>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</si>
  <si>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</si>
  <si>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</si>
  <si>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</si>
  <si>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</si>
  <si>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</si>
  <si>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</si>
  <si>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</si>
  <si>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</si>
  <si>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</si>
  <si>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</si>
  <si>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</si>
  <si>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</si>
  <si>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</si>
  <si>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</si>
  <si>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</si>
  <si>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</si>
  <si>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</si>
  <si>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</si>
  <si>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</si>
  <si>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</si>
  <si>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</si>
  <si>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</si>
  <si>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</si>
  <si>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</si>
  <si>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</si>
  <si>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</si>
  <si>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</si>
  <si>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</si>
  <si>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</si>
  <si>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</si>
  <si>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</si>
  <si>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</si>
  <si>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</si>
  <si>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</si>
  <si>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</si>
  <si>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</si>
  <si>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</si>
  <si>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</si>
  <si>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</si>
  <si>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</si>
  <si>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</si>
  <si>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</si>
  <si>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</si>
  <si>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</si>
  <si>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</si>
  <si>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</si>
  <si>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</si>
  <si>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</si>
  <si>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</si>
  <si>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</si>
  <si>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</si>
  <si>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</si>
  <si>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</si>
  <si>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</si>
  <si>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</si>
  <si>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</si>
  <si>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</si>
  <si>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</si>
  <si>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</si>
  <si>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</si>
  <si>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</si>
  <si>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</si>
  <si>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</si>
  <si>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</si>
  <si>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</si>
  <si>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</si>
  <si>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</si>
  <si>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</si>
  <si>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</si>
  <si>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</si>
  <si>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</si>
  <si>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</si>
  <si>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</si>
  <si>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</si>
  <si>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</si>
  <si>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</si>
  <si>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</si>
  <si>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</si>
  <si>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</si>
  <si>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</si>
  <si>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</si>
  <si>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</si>
  <si>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</si>
  <si>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</si>
  <si>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</si>
  <si>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</si>
  <si>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</si>
  <si>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</si>
  <si>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</si>
  <si>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</si>
  <si>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</si>
  <si>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</si>
  <si>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</si>
  <si>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</si>
  <si>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</si>
  <si>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</si>
  <si>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</si>
  <si>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</si>
  <si>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</si>
  <si>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</si>
  <si>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</si>
  <si>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</si>
  <si>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</si>
  <si>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</si>
  <si>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</si>
  <si>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</si>
  <si>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</si>
  <si>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</si>
  <si>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</si>
  <si>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</si>
  <si>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</si>
  <si>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</si>
  <si>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</si>
  <si>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</si>
  <si>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</si>
  <si>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</si>
  <si>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</si>
  <si>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</si>
  <si>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</si>
  <si>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</si>
  <si>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</si>
  <si>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</si>
  <si>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</si>
  <si>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</si>
  <si>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</si>
  <si>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</si>
  <si>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</si>
  <si>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</si>
  <si>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</si>
  <si>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</si>
  <si>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</si>
  <si>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</si>
  <si>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</si>
  <si>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</si>
  <si>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</si>
  <si>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</si>
  <si>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</si>
  <si>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</si>
  <si>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</si>
  <si>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</si>
  <si>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</si>
  <si>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</si>
  <si>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</si>
  <si>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</si>
  <si>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</si>
  <si>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</si>
  <si>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</si>
  <si>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</si>
  <si>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</si>
  <si>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</si>
  <si>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</si>
  <si>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</si>
  <si>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</si>
  <si>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</si>
  <si>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</si>
  <si>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</si>
  <si>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</si>
  <si>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</si>
  <si>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</si>
  <si>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</si>
  <si>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</si>
  <si>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</si>
  <si>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</si>
  <si>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</si>
  <si>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</si>
  <si>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</si>
  <si>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</si>
  <si>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</si>
  <si>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</si>
  <si>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</si>
  <si>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</si>
  <si>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</si>
  <si>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</si>
  <si>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</si>
  <si>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</si>
  <si>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</si>
  <si>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</si>
  <si>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</si>
  <si>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</si>
  <si>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</si>
  <si>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</si>
  <si>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</si>
  <si>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</si>
  <si>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</si>
  <si>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</si>
  <si>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</si>
  <si>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</si>
  <si>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</si>
  <si>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</si>
  <si>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</si>
  <si>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</si>
  <si>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</si>
  <si>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</si>
  <si>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</si>
  <si>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</si>
  <si>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</si>
  <si>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</si>
  <si>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</si>
  <si>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</si>
  <si>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</si>
  <si>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</si>
  <si>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</si>
  <si>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</si>
  <si>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</si>
  <si>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</si>
  <si>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</si>
  <si>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</si>
  <si>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</si>
  <si>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</si>
  <si>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</si>
  <si>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</si>
  <si>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</si>
  <si>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</si>
  <si>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</si>
  <si>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</si>
  <si>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</si>
  <si>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</si>
  <si>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</si>
  <si>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</si>
  <si>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</si>
  <si>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</si>
  <si>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</si>
  <si>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</si>
  <si>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</si>
  <si>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</si>
  <si>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</si>
  <si>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</si>
  <si>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</si>
  <si>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</si>
  <si>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</si>
  <si>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</si>
  <si>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</si>
  <si>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</si>
  <si>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</si>
  <si>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</si>
  <si>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</si>
  <si>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</si>
  <si>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</si>
  <si>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</si>
  <si>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</si>
  <si>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</si>
  <si>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</si>
  <si>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</si>
  <si>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</si>
  <si>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</si>
  <si>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</si>
  <si>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</si>
  <si>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</si>
  <si>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</si>
  <si>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</si>
  <si>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</si>
  <si>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</si>
  <si>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</si>
  <si>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</si>
  <si>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</si>
  <si>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</si>
  <si>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</si>
  <si>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</si>
  <si>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</si>
  <si>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</si>
  <si>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</si>
  <si>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</si>
  <si>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</si>
  <si>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</si>
  <si>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</si>
  <si>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</si>
  <si>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</si>
  <si>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</si>
  <si>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</si>
  <si>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</si>
  <si>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</si>
  <si>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</si>
  <si>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</si>
  <si>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</si>
  <si>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</si>
  <si>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</si>
  <si>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</si>
  <si>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</si>
  <si>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</si>
  <si>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</si>
  <si>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</si>
  <si>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</si>
  <si>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</si>
  <si>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</si>
  <si>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</si>
  <si>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</si>
  <si>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</si>
  <si>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</si>
  <si>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</si>
  <si>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</si>
  <si>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</si>
  <si>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</si>
  <si>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</si>
  <si>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</si>
  <si>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</si>
  <si>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</si>
  <si>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</si>
  <si>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</si>
  <si>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</si>
  <si>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</si>
  <si>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</si>
  <si>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</si>
  <si>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</si>
  <si>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</si>
  <si>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</si>
  <si>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</si>
  <si>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</si>
  <si>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</si>
  <si>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</si>
  <si>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</si>
  <si>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</si>
  <si>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</si>
  <si>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</si>
  <si>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</si>
  <si>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</si>
  <si>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</si>
  <si>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</si>
  <si>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</si>
  <si>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</si>
  <si>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</si>
  <si>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</si>
  <si>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</si>
  <si>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</si>
  <si>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</si>
  <si>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</si>
  <si>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</si>
  <si>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</si>
  <si>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</si>
  <si>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</si>
  <si>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</si>
  <si>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</si>
  <si>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</si>
  <si>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</si>
  <si>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</si>
  <si>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</si>
  <si>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</si>
  <si>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</si>
  <si>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</si>
  <si>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</si>
  <si>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</si>
  <si>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</si>
  <si>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</si>
  <si>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</si>
  <si>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</si>
  <si>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</si>
  <si>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</si>
  <si>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</si>
  <si>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</si>
  <si>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</si>
  <si>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</si>
  <si>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</si>
  <si>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</si>
  <si>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</si>
  <si>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</si>
  <si>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</si>
  <si>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</si>
  <si>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</si>
  <si>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</si>
  <si>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</si>
  <si>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</si>
  <si>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</si>
  <si>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</si>
  <si>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</si>
  <si>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</si>
  <si>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</si>
  <si>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</si>
  <si>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</si>
  <si>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</si>
  <si>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</si>
  <si>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</si>
  <si>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</si>
  <si>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</si>
  <si>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</si>
  <si>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</si>
  <si>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</si>
  <si>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</si>
  <si>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</si>
  <si>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</si>
  <si>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</si>
  <si>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</si>
  <si>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</si>
  <si>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</si>
  <si>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</si>
  <si>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</si>
  <si>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</si>
  <si>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</si>
  <si>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</si>
  <si>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</si>
  <si>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</si>
  <si>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</si>
  <si>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</si>
  <si>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</si>
  <si>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</si>
  <si>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</si>
  <si>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</si>
  <si>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</si>
  <si>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</si>
  <si>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</si>
  <si>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</si>
  <si>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</si>
  <si>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</si>
  <si>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</si>
  <si>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</si>
  <si>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</si>
  <si>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</si>
  <si>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</si>
  <si>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</si>
  <si>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</si>
  <si>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</si>
  <si>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</si>
  <si>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</si>
  <si>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</si>
  <si>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</si>
  <si>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</si>
  <si>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</si>
  <si>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</si>
  <si>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</si>
  <si>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</si>
  <si>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</si>
  <si>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</si>
  <si>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</si>
  <si>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</si>
  <si>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</si>
  <si>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</si>
  <si>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</si>
  <si>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</si>
  <si>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</si>
  <si>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</si>
  <si>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</si>
  <si>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</si>
  <si>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</si>
  <si>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</si>
  <si>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</si>
  <si>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</si>
  <si>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</si>
  <si>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</si>
  <si>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</si>
  <si>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</si>
  <si>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</si>
  <si>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</si>
  <si>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</si>
  <si>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</si>
  <si>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</si>
  <si>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</si>
  <si>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</si>
  <si>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</si>
  <si>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</si>
  <si>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</si>
  <si>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</si>
  <si>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</si>
  <si>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</si>
  <si>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</si>
  <si>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</si>
  <si>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</si>
  <si>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</si>
  <si>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</si>
  <si>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</si>
  <si>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</si>
  <si>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</si>
  <si>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</si>
  <si>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</si>
  <si>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</si>
  <si>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</si>
  <si>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</si>
  <si>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</si>
  <si>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</si>
  <si>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</si>
  <si>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</si>
  <si>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</si>
  <si>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</si>
  <si>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</si>
  <si>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</si>
  <si>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</si>
  <si>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</si>
  <si>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</si>
  <si>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</si>
  <si>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</si>
  <si>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</si>
  <si>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</si>
  <si>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</si>
  <si>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</si>
  <si>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</si>
  <si>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</si>
  <si>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</si>
  <si>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</si>
  <si>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</si>
  <si>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</si>
  <si>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</si>
  <si>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</si>
  <si>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</si>
  <si>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</si>
  <si>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</si>
  <si>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</si>
  <si>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</si>
  <si>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</si>
  <si>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</si>
  <si>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</si>
  <si>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</si>
  <si>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</si>
  <si>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</si>
  <si>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</si>
  <si>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</si>
  <si>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</si>
  <si>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</si>
  <si>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</si>
  <si>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</si>
  <si>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</si>
  <si>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</si>
  <si>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</si>
  <si>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</si>
  <si>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</si>
  <si>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</si>
  <si>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</si>
  <si>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</si>
  <si>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</si>
  <si>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</si>
  <si>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</si>
  <si>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</si>
  <si>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</si>
  <si>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</si>
  <si>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</si>
  <si>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</si>
  <si>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</si>
  <si>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</si>
  <si>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</si>
  <si>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</si>
  <si>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</si>
  <si>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</si>
  <si>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</si>
  <si>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</si>
  <si>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</si>
  <si>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</si>
  <si>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</si>
  <si>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</si>
  <si>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</si>
  <si>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</si>
  <si>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</si>
  <si>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</si>
  <si>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</si>
  <si>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</si>
  <si>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</si>
  <si>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</si>
  <si>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</si>
  <si>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</si>
  <si>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</si>
  <si>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</si>
  <si>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</si>
  <si>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</si>
  <si>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</si>
  <si>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</si>
  <si>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</si>
  <si>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</si>
  <si>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</si>
  <si>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</si>
  <si>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</si>
  <si>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</si>
  <si>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</si>
  <si>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</si>
  <si>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</si>
  <si>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</si>
  <si>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</si>
  <si>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</si>
  <si>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</si>
  <si>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</si>
  <si>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</si>
  <si>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</si>
  <si>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</si>
  <si>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</si>
  <si>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</si>
  <si>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</si>
  <si>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</si>
  <si>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</si>
  <si>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</si>
  <si>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</si>
  <si>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</si>
  <si>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</si>
  <si>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</si>
  <si>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</si>
  <si>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</si>
  <si>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</si>
  <si>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</si>
  <si>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</si>
  <si>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</si>
  <si>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</si>
  <si>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</si>
  <si>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</si>
  <si>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</si>
  <si>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</si>
  <si>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</si>
  <si>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</si>
  <si>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</si>
  <si>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</si>
  <si>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</si>
  <si>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</si>
  <si>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</si>
  <si>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</si>
  <si>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</si>
  <si>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</si>
  <si>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</si>
  <si>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</si>
  <si>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</si>
  <si>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</si>
  <si>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</si>
  <si>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</si>
  <si>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</si>
  <si>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</si>
  <si>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</si>
  <si>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</si>
  <si>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</si>
  <si>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</si>
  <si>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</si>
  <si>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</si>
  <si>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</si>
  <si>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</si>
  <si>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</si>
  <si>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</si>
  <si>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</si>
  <si>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</si>
  <si>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</si>
  <si>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</si>
  <si>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</si>
  <si>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</si>
  <si>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</si>
  <si>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</si>
  <si>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</si>
  <si>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</si>
  <si>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</si>
  <si>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</si>
  <si>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</si>
  <si>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</si>
  <si>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</si>
  <si>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</si>
  <si>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</si>
  <si>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</si>
  <si>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</si>
  <si>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</si>
  <si>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</si>
  <si>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</si>
  <si>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</si>
  <si>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</si>
  <si>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</si>
  <si>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</si>
  <si>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</si>
  <si>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</si>
  <si>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</si>
  <si>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</si>
  <si>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</si>
  <si>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</si>
  <si>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</si>
  <si>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</si>
  <si>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</si>
  <si>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</si>
  <si>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</si>
  <si>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</si>
  <si>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</si>
  <si>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</si>
  <si>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</si>
  <si>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</si>
  <si>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</si>
  <si>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</si>
  <si>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</si>
  <si>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</si>
  <si>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</si>
  <si>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</si>
  <si>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</si>
  <si>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</si>
  <si>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</si>
  <si>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</si>
  <si>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</si>
  <si>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</si>
  <si>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</si>
  <si>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</si>
  <si>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</si>
  <si>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</si>
  <si>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</si>
  <si>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</si>
  <si>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</si>
  <si>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</si>
  <si>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</si>
  <si>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</si>
  <si>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</si>
  <si>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</si>
  <si>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</si>
  <si>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</si>
  <si>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</si>
  <si>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</si>
  <si>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</si>
  <si>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</si>
  <si>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</si>
  <si>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</si>
  <si>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</si>
  <si>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</si>
  <si>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</si>
  <si>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</si>
  <si>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</si>
  <si>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</si>
  <si>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</si>
  <si>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</si>
  <si>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</si>
  <si>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</si>
  <si>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</si>
  <si>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</si>
  <si>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</si>
  <si>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</si>
  <si>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</si>
  <si>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</si>
  <si>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</si>
  <si>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</si>
  <si>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</si>
  <si>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</si>
  <si>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</si>
  <si>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</si>
  <si>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</si>
  <si>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</si>
  <si>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</si>
  <si>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</si>
  <si>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</si>
  <si>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</si>
  <si>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</si>
  <si>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</si>
  <si>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</si>
  <si>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</si>
  <si>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</si>
  <si>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</si>
  <si>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</si>
  <si>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</si>
  <si>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</si>
  <si>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</si>
  <si>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</si>
  <si>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</si>
  <si>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</si>
  <si>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</si>
  <si>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</si>
  <si>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</si>
  <si>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</si>
  <si>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</si>
  <si>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</si>
  <si>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</si>
  <si>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</si>
  <si>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</si>
  <si>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</si>
  <si>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</si>
  <si>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</si>
  <si>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</si>
  <si>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</si>
  <si>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</si>
  <si>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</si>
  <si>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</si>
  <si>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</si>
  <si>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</si>
  <si>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</si>
  <si>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</si>
  <si>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</si>
  <si>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</si>
  <si>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</si>
  <si>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</si>
  <si>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</si>
  <si>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</si>
  <si>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</si>
  <si>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</si>
  <si>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</si>
  <si>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</si>
  <si>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</si>
  <si>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</si>
  <si>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</si>
  <si>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</si>
  <si>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</si>
  <si>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</si>
  <si>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</si>
  <si>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</si>
  <si>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</si>
  <si>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</si>
  <si>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</si>
  <si>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</si>
  <si>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</si>
  <si>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</si>
  <si>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</si>
  <si>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</si>
  <si>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</si>
  <si>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</si>
  <si>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</si>
  <si>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</si>
  <si>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</si>
  <si>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</si>
  <si>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</si>
  <si>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</si>
  <si>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</si>
  <si>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</si>
  <si>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</si>
  <si>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</si>
  <si>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</si>
  <si>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</si>
  <si>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</si>
  <si>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</si>
  <si>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</si>
  <si>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</si>
  <si>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</si>
  <si>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</si>
  <si>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</si>
  <si>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</si>
  <si>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</si>
  <si>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</si>
  <si>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</si>
  <si>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</si>
  <si>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</si>
  <si>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</si>
  <si>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</si>
  <si>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</si>
  <si>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</si>
  <si>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</si>
  <si>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</si>
  <si>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</si>
  <si>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</si>
  <si>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</si>
  <si>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</si>
  <si>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</si>
  <si>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</si>
  <si>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</si>
  <si>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</si>
  <si>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</si>
  <si>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</si>
  <si>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</si>
  <si>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</si>
  <si>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</si>
  <si>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</si>
  <si>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</si>
  <si>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</si>
  <si>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</si>
  <si>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</si>
  <si>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</si>
  <si>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</si>
  <si>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</si>
  <si>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</si>
  <si>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</si>
  <si>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</si>
  <si>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</si>
  <si>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</si>
  <si>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</si>
  <si>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</si>
  <si>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</si>
  <si>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</si>
  <si>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</si>
  <si>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</si>
  <si>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</si>
  <si>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</si>
  <si>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</si>
  <si>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</si>
  <si>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</si>
  <si>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</si>
  <si>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</si>
  <si>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</si>
  <si>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</si>
  <si>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</si>
  <si>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</si>
  <si>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</si>
  <si>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</si>
  <si>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</si>
  <si>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</si>
  <si>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</si>
  <si>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</si>
  <si>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</si>
  <si>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</si>
  <si>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</si>
  <si>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</si>
  <si>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</si>
  <si>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</si>
  <si>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</si>
  <si>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</si>
  <si>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</si>
  <si>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</si>
  <si>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</si>
  <si>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</si>
  <si>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</si>
  <si>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</si>
  <si>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</si>
  <si>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</si>
  <si>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</si>
  <si>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</si>
  <si>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</si>
  <si>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</si>
  <si>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</si>
  <si>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</si>
  <si>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</si>
  <si>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</si>
  <si>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</si>
  <si>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</si>
  <si>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</si>
  <si>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</si>
  <si>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</si>
  <si>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</si>
  <si>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</si>
  <si>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</si>
  <si>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</si>
  <si>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</si>
  <si>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</si>
  <si>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</si>
  <si>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</si>
  <si>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PIANELLO</t>
  </si>
  <si>
    <t>SEDE: PIANELLO - Ispettorato</t>
  </si>
  <si>
    <t>VIA ARCEVIESE  55</t>
  </si>
  <si>
    <t>OSTRA</t>
  </si>
  <si>
    <t>Piano 2°</t>
  </si>
  <si>
    <t>Altezza Stanze ≥270 cm</t>
  </si>
  <si>
    <t xml:space="preserve">Tutti i parapetti delle finestre e dei balconi hanno h. ≥ 90cm 
</t>
  </si>
  <si>
    <t xml:space="preserve">I lavoratori dispongono internamente al luogo di lavoro di acqua corrente per uso potabile, per lavarsi e di detergenti e mezzi per asciugarsi.
E' disponibile n.1 bagno, data la bassa presenza di personale. </t>
  </si>
  <si>
    <t xml:space="preserve">Presenza di insegna esterna al secondo piano. </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</si>
  <si>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</si>
  <si>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 xml:space="preserve">Caldaia a gas installata all'interno dei locali, completa di libretto e oggetto di manutenzione a cadenza regolare.(bagno) </t>
  </si>
  <si>
    <t>La sede si trova al 2° piano, senza locali di pertinenza ai piani interrati e/o terra; rischio non presente nell’attività.</t>
  </si>
  <si>
    <t>LUOGO SICURO ESTERNO - Parcheggio esterno Via Arceviese</t>
  </si>
  <si>
    <t>L’agenzia si trova al 2° piano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che conduce in un androne condominiale ove si trovano il vano scala e l’ascensore. Il vano scala è costituito da struttura in cemento armato e le rampe sono delimitate da muri con corrimano. In struttura separata sono posti gli ascensori.</t>
  </si>
  <si>
    <t>ESEGUITO</t>
  </si>
  <si>
    <t>Porta condominiale al pinao secondo apribile tramite sistema maccnaico. (priva di nottolino interno)</t>
  </si>
  <si>
    <t>Porta della sede apribile tramite sistema meccanico con nottolino interno.</t>
  </si>
  <si>
    <t>L’impianto di riscaldamento è costituito da fancoil facenti capo a caldaia a gas (bagno) del tipo autonomo.
L’impianto di raffrescamento non è presente.</t>
  </si>
  <si>
    <t>Presente impianto di riscaldamento. la temperatura è controllata manualmente in ciascun vano.</t>
  </si>
  <si>
    <t>Prat. N 1006 del 17/03/2008</t>
  </si>
  <si>
    <t>Di. Co del 28/02/2022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</si>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</sst>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446942</xdr:colOff>
      <xdr:row>1</xdr:row>
      <xdr:rowOff>190281</xdr:rowOff>
    </xdr:from>
    <xdr:to>
      <xdr:col>10</xdr:col>
      <xdr:colOff>109904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508" r="5956"/>
        <a:stretch/>
      </xdr:blipFill>
      <xdr:spPr bwMode="auto">
        <a:xfrm>
          <a:off x="2359269" y="402762"/>
          <a:ext cx="4125058"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65942</xdr:colOff>
      <xdr:row>34</xdr:row>
      <xdr:rowOff>71870</xdr:rowOff>
    </xdr:from>
    <xdr:to>
      <xdr:col>12</xdr:col>
      <xdr:colOff>21979</xdr:colOff>
      <xdr:row>55</xdr:row>
      <xdr:rowOff>43795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829" t="14131" r="15633" b="22654"/>
        <a:stretch/>
      </xdr:blipFill>
      <xdr:spPr>
        <a:xfrm>
          <a:off x="1326173" y="7296216"/>
          <a:ext cx="6257191" cy="40823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307730</xdr:colOff>
      <xdr:row>31</xdr:row>
      <xdr:rowOff>205155</xdr:rowOff>
    </xdr:from>
    <xdr:to>
      <xdr:col>1</xdr:col>
      <xdr:colOff>7656634</xdr:colOff>
      <xdr:row>50</xdr:row>
      <xdr:rowOff>51289</xdr:rowOff>
    </xdr:to>
    <xdr:pic>
      <xdr:nvPicPr>
        <xdr:cNvPr id="6" name="Immagine 5">
          <a:extLst>
            <a:ext uri="{FF2B5EF4-FFF2-40B4-BE49-F238E27FC236}">
              <a16:creationId xmlns:a16="http://schemas.microsoft.com/office/drawing/2014/main" id="{354492F5-189B-44B5-BB13-7217A1DF80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1992"/>
        <a:stretch/>
      </xdr:blipFill>
      <xdr:spPr>
        <a:xfrm>
          <a:off x="307730" y="6792059"/>
          <a:ext cx="8308731" cy="3883268"/>
        </a:xfrm>
        <a:prstGeom prst="rect">
          <a:avLst/>
        </a:prstGeom>
      </xdr:spPr>
    </xdr:pic>
    <xdr:clientData/>
  </xdr:twoCellAnchor>
  <xdr:twoCellAnchor editAs="oneCell">
    <xdr:from>
      <xdr:col>0</xdr:col>
      <xdr:colOff>183174</xdr:colOff>
      <xdr:row>1</xdr:row>
      <xdr:rowOff>64465</xdr:rowOff>
    </xdr:from>
    <xdr:to>
      <xdr:col>1</xdr:col>
      <xdr:colOff>7751885</xdr:colOff>
      <xdr:row>29</xdr:row>
      <xdr:rowOff>147695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174" y="276946"/>
          <a:ext cx="8528538" cy="6032691"/>
        </a:xfrm>
        <a:prstGeom prst="rect">
          <a:avLst/>
        </a:prstGeom>
      </xdr:spPr>
    </xdr:pic>
    <xdr:clientData/>
  </xdr:twoCellAnchor>
  <xdr:twoCellAnchor editAs="oneCell">
    <xdr:from>
      <xdr:col>1</xdr:col>
      <xdr:colOff>4095473</xdr:colOff>
      <xdr:row>42</xdr:row>
      <xdr:rowOff>29309</xdr:rowOff>
    </xdr:from>
    <xdr:to>
      <xdr:col>1</xdr:col>
      <xdr:colOff>4526218</xdr:colOff>
      <xdr:row>45</xdr:row>
      <xdr:rowOff>131625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016415">
          <a:off x="5055300" y="8953501"/>
          <a:ext cx="430745" cy="739759"/>
        </a:xfrm>
        <a:prstGeom prst="rect">
          <a:avLst/>
        </a:prstGeom>
      </xdr:spPr>
    </xdr:pic>
    <xdr:clientData/>
  </xdr:twoCellAnchor>
  <xdr:twoCellAnchor editAs="oneCell">
    <xdr:from>
      <xdr:col>1</xdr:col>
      <xdr:colOff>3802673</xdr:colOff>
      <xdr:row>39</xdr:row>
      <xdr:rowOff>21981</xdr:rowOff>
    </xdr:from>
    <xdr:to>
      <xdr:col>1</xdr:col>
      <xdr:colOff>4537013</xdr:colOff>
      <xdr:row>42</xdr:row>
      <xdr:rowOff>118879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62500" y="8308731"/>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F20" sqref="F2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1858</v>
      </c>
      <c r="B9" s="172"/>
      <c r="C9" s="172"/>
      <c r="D9" s="172"/>
      <c r="E9" s="172"/>
      <c r="F9" s="172"/>
      <c r="G9" s="172"/>
      <c r="H9" s="172"/>
      <c r="I9" s="172"/>
      <c r="J9" s="172"/>
      <c r="K9" s="172"/>
      <c r="L9" s="172"/>
      <c r="M9" s="172"/>
    </row>
    <row r="10" spans="1:13" x14ac:dyDescent="0.3">
      <c r="A10" s="177">
        <v>44561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1724</v>
      </c>
      <c r="L18" s="175"/>
      <c r="M18" s="171"/>
    </row>
    <row r="19" spans="1:13" ht="25.5" x14ac:dyDescent="0.3">
      <c r="A19" s="174"/>
      <c r="B19" s="174"/>
      <c r="C19" s="176"/>
      <c r="D19" s="135" t="s">
        <v>387</v>
      </c>
      <c r="E19" s="135" t="s">
        <v>381</v>
      </c>
      <c r="F19" s="175"/>
      <c r="G19" s="175"/>
      <c r="H19" s="175"/>
      <c r="I19" s="175"/>
      <c r="J19" s="175"/>
      <c r="K19" s="175"/>
      <c r="L19" s="175"/>
      <c r="M19" s="171"/>
    </row>
    <row r="20" spans="1:13" ht="25.5" x14ac:dyDescent="0.3">
      <c r="A20" s="174"/>
      <c r="B20" s="174"/>
      <c r="C20" s="176"/>
      <c r="D20" s="24"/>
      <c r="E20" s="24">
        <v>0</v>
      </c>
      <c r="F20" s="141">
        <v>44165</v>
      </c>
      <c r="G20" s="148" t="s">
        <v>382</v>
      </c>
      <c r="H20" s="24" t="s">
        <v>383</v>
      </c>
      <c r="I20" s="24" t="s">
        <v>384</v>
      </c>
      <c r="J20" s="24" t="s">
        <v>385</v>
      </c>
      <c r="K20" s="170"/>
      <c r="L20" s="170"/>
      <c r="M20" s="171"/>
    </row>
    <row r="21" spans="1:13" ht="25.5" x14ac:dyDescent="0.3">
      <c r="A21" s="174"/>
      <c r="B21" s="174"/>
      <c r="C21" s="176"/>
      <c r="D21" s="23"/>
      <c r="E21" s="24">
        <v>1</v>
      </c>
      <c r="F21" s="141">
        <v>44561</v>
      </c>
      <c r="G21" s="148" t="s">
        <v>382</v>
      </c>
      <c r="H21" s="24" t="s">
        <v>383</v>
      </c>
      <c r="I21" s="24" t="s">
        <v>384</v>
      </c>
      <c r="J21" s="24" t="s">
        <v>385</v>
      </c>
      <c r="K21" s="170"/>
      <c r="L21" s="170"/>
      <c r="M21" s="171"/>
    </row>
    <row r="22" spans="1:13" x14ac:dyDescent="0.3">
      <c r="A22" s="174"/>
      <c r="B22" s="174"/>
      <c r="C22" s="176"/>
      <c r="D22" s="23"/>
      <c r="E22" s="23"/>
      <c r="F22" s="23"/>
      <c r="G22" s="23"/>
      <c r="H22" s="23"/>
      <c r="I22" s="23"/>
      <c r="J22" s="23"/>
      <c r="K22" s="170"/>
      <c r="L22" s="170"/>
      <c r="M22" s="171"/>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1859</v>
      </c>
      <c r="E21" s="201"/>
      <c r="F21" s="201"/>
      <c r="G21" s="201"/>
      <c r="H21" s="201"/>
      <c r="I21" s="201"/>
      <c r="J21" s="201"/>
      <c r="K21" s="202"/>
      <c r="L21" s="50"/>
      <c r="M21" s="50"/>
      <c r="N21" s="50"/>
    </row>
    <row r="22" spans="1:14" x14ac:dyDescent="0.3">
      <c r="A22" s="50"/>
      <c r="B22" s="50"/>
      <c r="C22" s="50"/>
      <c r="D22" s="180" t="s">
        <v>389</v>
      </c>
      <c r="E22" s="180"/>
      <c r="F22" s="180" t="s">
        <v>1860</v>
      </c>
      <c r="G22" s="180"/>
      <c r="H22" s="180"/>
      <c r="I22" s="180"/>
      <c r="J22" s="180"/>
      <c r="K22" s="180"/>
      <c r="L22" s="50"/>
      <c r="M22" s="50"/>
      <c r="N22" s="50"/>
    </row>
    <row r="23" spans="1:14" x14ac:dyDescent="0.3">
      <c r="A23" s="50"/>
      <c r="B23" s="50"/>
      <c r="C23" s="50"/>
      <c r="D23" s="180" t="s">
        <v>390</v>
      </c>
      <c r="E23" s="180"/>
      <c r="F23" s="197" t="s">
        <v>1862</v>
      </c>
      <c r="G23" s="198"/>
      <c r="H23" s="198"/>
      <c r="I23" s="198"/>
      <c r="J23" s="198"/>
      <c r="K23" s="199"/>
      <c r="L23" s="50"/>
      <c r="M23" s="50"/>
      <c r="N23" s="50"/>
    </row>
    <row r="24" spans="1:14" x14ac:dyDescent="0.3">
      <c r="A24" s="50"/>
      <c r="B24" s="50"/>
      <c r="C24" s="50"/>
      <c r="D24" s="180" t="s">
        <v>391</v>
      </c>
      <c r="E24" s="180"/>
      <c r="F24" s="197" t="s">
        <v>1861</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1879</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1871</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4" operator="containsText" text="SEDE: CITTA' CENTRO - agenzia">
      <formula>NOT(ISERROR(SEARCH("SEDE: CITTA' CENTRO - agenzia",D21)))</formula>
    </cfRule>
  </conditionalFormatting>
  <conditionalFormatting sqref="F22:K24">
    <cfRule type="containsText" dxfId="292" priority="2" operator="containsText" text="Via Indirizzo 15">
      <formula>NOT(ISERROR(SEARCH("Via Indirizzo 15",F22)))</formula>
    </cfRule>
  </conditionalFormatting>
  <conditionalFormatting sqref="F23:K23">
    <cfRule type="containsText" dxfId="291" priority="7" operator="containsText" text="Piano X°">
      <formula>NOT(ISERROR(SEARCH("Piano X°",F23)))</formula>
    </cfRule>
  </conditionalFormatting>
  <conditionalFormatting sqref="F23:K24">
    <cfRule type="containsText" dxfId="290"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18</v>
      </c>
      <c r="E4" s="8" t="s">
        <v>18</v>
      </c>
      <c r="F4" s="6" t="s">
        <v>1854</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687</v>
      </c>
      <c r="D28" s="215" t="s">
        <v>18</v>
      </c>
      <c r="E28" s="215" t="s">
        <v>18</v>
      </c>
      <c r="F28" s="18" t="s">
        <v>108</v>
      </c>
    </row>
    <row r="29" spans="1:7" ht="60" customHeight="1" x14ac:dyDescent="0.25">
      <c r="A29" s="214"/>
      <c r="B29" s="214"/>
      <c r="C29" s="134" t="s">
        <v>1817</v>
      </c>
      <c r="D29" s="216"/>
      <c r="E29" s="218"/>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1814</v>
      </c>
    </row>
    <row r="45" spans="1:6" ht="25.5" x14ac:dyDescent="0.25">
      <c r="A45" s="6" t="s">
        <v>146</v>
      </c>
      <c r="B45" s="6" t="s">
        <v>153</v>
      </c>
      <c r="C45" s="159" t="s">
        <v>65</v>
      </c>
      <c r="D45" s="8" t="s">
        <v>18</v>
      </c>
      <c r="E45" s="8" t="s">
        <v>18</v>
      </c>
      <c r="F45" s="65" t="s">
        <v>1814</v>
      </c>
    </row>
    <row r="46" spans="1:6" ht="48.75" customHeight="1" x14ac:dyDescent="0.2">
      <c r="A46" s="212" t="s">
        <v>129</v>
      </c>
      <c r="B46" s="225" t="s">
        <v>154</v>
      </c>
      <c r="C46" s="160" t="s">
        <v>163</v>
      </c>
      <c r="D46" s="234" t="s">
        <v>18</v>
      </c>
      <c r="E46" s="217" t="s">
        <v>20</v>
      </c>
      <c r="F46" s="68" t="s">
        <v>1874</v>
      </c>
    </row>
    <row r="47" spans="1:6" ht="49.5" customHeight="1" x14ac:dyDescent="0.25">
      <c r="A47" s="213"/>
      <c r="B47" s="233"/>
      <c r="C47" s="223"/>
      <c r="D47" s="235"/>
      <c r="E47" s="230"/>
      <c r="F47" s="66"/>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22</v>
      </c>
      <c r="F49" s="68" t="str">
        <f>F46</f>
        <v>Porta della sede apribile tramite sistema meccanico con nottolino interno.</v>
      </c>
    </row>
    <row r="50" spans="1:6" ht="39" customHeight="1" x14ac:dyDescent="0.25">
      <c r="A50" s="213"/>
      <c r="B50" s="213"/>
      <c r="C50" s="223"/>
      <c r="D50" s="219"/>
      <c r="E50" s="230"/>
      <c r="F50" s="66" t="s">
        <v>1873</v>
      </c>
    </row>
    <row r="51" spans="1:6" ht="36.75" customHeight="1" x14ac:dyDescent="0.25">
      <c r="A51" s="214"/>
      <c r="B51" s="214"/>
      <c r="C51" s="224"/>
      <c r="D51" s="216"/>
      <c r="E51" s="218"/>
      <c r="F51" s="67" t="s">
        <v>722</v>
      </c>
    </row>
    <row r="52" spans="1:6" ht="78.75" customHeight="1" x14ac:dyDescent="0.25">
      <c r="A52" s="6" t="s">
        <v>148</v>
      </c>
      <c r="B52" s="6" t="s">
        <v>156</v>
      </c>
      <c r="C52" s="134" t="s">
        <v>173</v>
      </c>
      <c r="D52" s="8" t="s">
        <v>18</v>
      </c>
      <c r="E52" s="8" t="s">
        <v>18</v>
      </c>
      <c r="F52" s="6" t="s">
        <v>1462</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1864</v>
      </c>
    </row>
    <row r="58" spans="1:6" x14ac:dyDescent="0.25">
      <c r="A58" s="64" t="s">
        <v>187</v>
      </c>
      <c r="B58" s="206" t="s">
        <v>188</v>
      </c>
      <c r="C58" s="207"/>
      <c r="D58" s="207"/>
      <c r="E58" s="207"/>
      <c r="F58" s="208"/>
    </row>
    <row r="59" spans="1:6" ht="38.25" x14ac:dyDescent="0.25">
      <c r="A59" s="6" t="s">
        <v>189</v>
      </c>
      <c r="B59" s="6" t="s">
        <v>190</v>
      </c>
      <c r="C59" s="134" t="s">
        <v>65</v>
      </c>
      <c r="D59" s="8" t="s">
        <v>18</v>
      </c>
      <c r="E59" s="8" t="s">
        <v>20</v>
      </c>
      <c r="F59" s="6" t="s">
        <v>703</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200</v>
      </c>
      <c r="D62" s="8" t="s">
        <v>20</v>
      </c>
      <c r="E62" s="8" t="s">
        <v>20</v>
      </c>
      <c r="F62" s="65"/>
    </row>
    <row r="63" spans="1:6" ht="94.5" customHeight="1" x14ac:dyDescent="0.2">
      <c r="A63" s="212" t="s">
        <v>201</v>
      </c>
      <c r="B63" s="212" t="s">
        <v>202</v>
      </c>
      <c r="C63" s="210" t="s">
        <v>203</v>
      </c>
      <c r="D63" s="215" t="s">
        <v>18</v>
      </c>
      <c r="E63" s="217" t="s">
        <v>20</v>
      </c>
      <c r="F63" s="68"/>
    </row>
    <row r="64" spans="1:6" ht="17.25" customHeight="1" x14ac:dyDescent="0.25">
      <c r="A64" s="214"/>
      <c r="B64" s="214"/>
      <c r="C64" s="211"/>
      <c r="D64" s="216"/>
      <c r="E64" s="218"/>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0" t="s">
        <v>65</v>
      </c>
      <c r="D73" s="215" t="s">
        <v>20</v>
      </c>
      <c r="E73" s="215" t="s">
        <v>18</v>
      </c>
      <c r="F73" s="212" t="s">
        <v>242</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1467</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1875</v>
      </c>
    </row>
    <row r="89" spans="1:6" ht="44.25" customHeight="1" x14ac:dyDescent="0.25">
      <c r="A89" s="214"/>
      <c r="B89" s="226"/>
      <c r="C89" s="228"/>
      <c r="D89" s="220"/>
      <c r="E89" s="232"/>
      <c r="F89" s="115" t="s">
        <v>1876</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0" t="s">
        <v>65</v>
      </c>
      <c r="D92" s="8" t="s">
        <v>18</v>
      </c>
      <c r="E92" s="163" t="s">
        <v>20</v>
      </c>
      <c r="F92" s="128" t="s">
        <v>1611</v>
      </c>
    </row>
    <row r="93" spans="1:6" ht="51" x14ac:dyDescent="0.25">
      <c r="A93" s="6" t="s">
        <v>278</v>
      </c>
      <c r="B93" s="6" t="s">
        <v>294</v>
      </c>
      <c r="C93" s="211"/>
      <c r="D93" s="8" t="s">
        <v>18</v>
      </c>
      <c r="E93" s="163" t="s">
        <v>20</v>
      </c>
      <c r="F93" s="164" t="s">
        <v>1609</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6" t="s">
        <v>332</v>
      </c>
      <c r="C105" s="207"/>
      <c r="D105" s="207"/>
      <c r="E105" s="207"/>
      <c r="F105" s="208"/>
    </row>
    <row r="106" spans="1:6" ht="38.25" x14ac:dyDescent="0.25">
      <c r="A106" s="6" t="s">
        <v>333</v>
      </c>
      <c r="B106" s="6" t="s">
        <v>336</v>
      </c>
      <c r="C106" s="134" t="s">
        <v>65</v>
      </c>
      <c r="D106" s="8" t="s">
        <v>18</v>
      </c>
      <c r="E106" s="8" t="s">
        <v>20</v>
      </c>
      <c r="F106" s="65"/>
    </row>
    <row r="107" spans="1:6" ht="24.75" customHeight="1" x14ac:dyDescent="0.25">
      <c r="A107" s="212" t="s">
        <v>335</v>
      </c>
      <c r="B107" s="212" t="s">
        <v>337</v>
      </c>
      <c r="C107" s="210" t="s">
        <v>65</v>
      </c>
      <c r="D107" s="215" t="s">
        <v>18</v>
      </c>
      <c r="E107" s="217" t="s">
        <v>20</v>
      </c>
      <c r="F107" s="65" t="s">
        <v>724</v>
      </c>
    </row>
    <row r="108" spans="1:6" ht="27.75" customHeight="1" x14ac:dyDescent="0.25">
      <c r="A108" s="214"/>
      <c r="B108" s="214"/>
      <c r="C108" s="211"/>
      <c r="D108" s="216"/>
      <c r="E108" s="218"/>
      <c r="F108" s="67" t="s">
        <v>1483</v>
      </c>
    </row>
    <row r="109" spans="1:6" x14ac:dyDescent="0.25">
      <c r="A109" s="64" t="s">
        <v>350</v>
      </c>
      <c r="B109" s="206" t="s">
        <v>351</v>
      </c>
      <c r="C109" s="207"/>
      <c r="D109" s="207"/>
      <c r="E109" s="207"/>
      <c r="F109" s="20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65</v>
      </c>
      <c r="D114" s="8" t="s">
        <v>18</v>
      </c>
      <c r="E114" s="8" t="s">
        <v>20</v>
      </c>
      <c r="F114" s="6" t="s">
        <v>1848</v>
      </c>
    </row>
    <row r="115" spans="1:6" x14ac:dyDescent="0.25">
      <c r="A115" s="64">
        <v>4</v>
      </c>
      <c r="B115" s="206" t="s">
        <v>362</v>
      </c>
      <c r="C115" s="207"/>
      <c r="D115" s="207"/>
      <c r="E115" s="207"/>
      <c r="F115" s="20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421</v>
      </c>
      <c r="C1" s="240"/>
      <c r="D1" s="240"/>
      <c r="E1" s="240"/>
      <c r="F1" s="240"/>
      <c r="G1" s="240"/>
      <c r="H1" s="240"/>
      <c r="I1" s="240"/>
      <c r="J1" s="240"/>
      <c r="K1" s="240"/>
      <c r="L1" s="241"/>
    </row>
    <row r="2" spans="1:12" ht="16.5" customHeight="1" x14ac:dyDescent="0.3">
      <c r="A2" s="28" t="s">
        <v>422</v>
      </c>
      <c r="B2" s="250" t="s">
        <v>423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424</v>
      </c>
      <c r="B5" s="29" t="s">
        <v>425</v>
      </c>
      <c r="C5" s="243" t="s">
        <v>426</v>
      </c>
      <c r="D5" s="243"/>
      <c r="E5" s="243"/>
      <c r="F5" s="243"/>
      <c r="G5" s="243"/>
      <c r="H5" s="243"/>
      <c r="I5" s="243"/>
      <c r="J5" s="243"/>
      <c r="K5" s="243"/>
      <c r="L5" s="243"/>
    </row>
    <row r="6" spans="1:12" x14ac:dyDescent="0.3">
      <c r="A6" s="27">
        <v>0</v>
      </c>
      <c r="B6" s="30" t="s">
        <v>427</v>
      </c>
      <c r="C6" s="246" t="s">
        <v>428</v>
      </c>
      <c r="D6" s="246"/>
      <c r="E6" s="246"/>
      <c r="F6" s="246"/>
      <c r="G6" s="246"/>
      <c r="H6" s="246"/>
      <c r="I6" s="246"/>
      <c r="J6" s="246"/>
      <c r="K6" s="246"/>
      <c r="L6" s="246"/>
    </row>
    <row r="7" spans="1:12" ht="21.75" customHeight="1" x14ac:dyDescent="0.3">
      <c r="A7" s="31">
        <v>1</v>
      </c>
      <c r="B7" s="32" t="s">
        <v>429</v>
      </c>
      <c r="C7" s="247" t="s">
        <v>430</v>
      </c>
      <c r="D7" s="247"/>
      <c r="E7" s="247"/>
      <c r="F7" s="247"/>
      <c r="G7" s="247"/>
      <c r="H7" s="247"/>
      <c r="I7" s="247"/>
      <c r="J7" s="247"/>
      <c r="K7" s="247"/>
      <c r="L7" s="247"/>
    </row>
    <row r="8" spans="1:12" ht="27" customHeight="1" x14ac:dyDescent="0.3">
      <c r="A8" s="33">
        <v>2</v>
      </c>
      <c r="B8" s="34" t="s">
        <v>431</v>
      </c>
      <c r="C8" s="244" t="s">
        <v>432</v>
      </c>
      <c r="D8" s="244"/>
      <c r="E8" s="244"/>
      <c r="F8" s="244"/>
      <c r="G8" s="244"/>
      <c r="H8" s="244"/>
      <c r="I8" s="244"/>
      <c r="J8" s="244"/>
      <c r="K8" s="244"/>
      <c r="L8" s="244"/>
    </row>
    <row r="9" spans="1:12" ht="25.5" customHeight="1" x14ac:dyDescent="0.3">
      <c r="A9" s="35">
        <v>3</v>
      </c>
      <c r="B9" s="36" t="s">
        <v>433</v>
      </c>
      <c r="C9" s="237" t="s">
        <v>434</v>
      </c>
      <c r="D9" s="237"/>
      <c r="E9" s="237"/>
      <c r="F9" s="237"/>
      <c r="G9" s="237"/>
      <c r="H9" s="237"/>
      <c r="I9" s="237"/>
      <c r="J9" s="237"/>
      <c r="K9" s="237"/>
      <c r="L9" s="237"/>
    </row>
    <row r="10" spans="1:12" x14ac:dyDescent="0.3">
      <c r="A10" s="37">
        <v>4</v>
      </c>
      <c r="B10" s="38" t="s">
        <v>435</v>
      </c>
      <c r="C10" s="248" t="s">
        <v>436</v>
      </c>
      <c r="D10" s="248"/>
      <c r="E10" s="248"/>
      <c r="F10" s="248"/>
      <c r="G10" s="248"/>
      <c r="H10" s="248"/>
      <c r="I10" s="248"/>
      <c r="J10" s="248"/>
      <c r="K10" s="248"/>
      <c r="L10" s="248"/>
    </row>
    <row r="12" spans="1:12" x14ac:dyDescent="0.3">
      <c r="A12" s="28" t="s">
        <v>437</v>
      </c>
      <c r="B12" s="245" t="s">
        <v>1730</v>
      </c>
      <c r="C12" s="245"/>
      <c r="D12" s="245"/>
      <c r="E12" s="245"/>
      <c r="F12" s="245"/>
      <c r="G12" s="245"/>
      <c r="H12" s="245"/>
      <c r="I12" s="245"/>
      <c r="J12" s="245"/>
      <c r="K12" s="245"/>
      <c r="L12" s="245"/>
    </row>
    <row r="14" spans="1:12" x14ac:dyDescent="0.3">
      <c r="A14" s="29" t="s">
        <v>438</v>
      </c>
      <c r="B14" s="29" t="s">
        <v>425</v>
      </c>
      <c r="C14" s="243" t="s">
        <v>426</v>
      </c>
      <c r="D14" s="243"/>
      <c r="E14" s="243"/>
      <c r="F14" s="243"/>
      <c r="G14" s="243"/>
      <c r="H14" s="243"/>
      <c r="I14" s="243"/>
      <c r="J14" s="243"/>
      <c r="K14" s="243"/>
      <c r="L14" s="243"/>
    </row>
    <row r="15" spans="1:12" ht="24" customHeight="1" x14ac:dyDescent="0.3">
      <c r="A15" s="242">
        <v>1</v>
      </c>
      <c r="B15" s="249" t="s">
        <v>429</v>
      </c>
      <c r="C15" s="247" t="s">
        <v>439</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431</v>
      </c>
      <c r="C17" s="244" t="s">
        <v>440</v>
      </c>
      <c r="D17" s="244"/>
      <c r="E17" s="244"/>
      <c r="F17" s="244"/>
      <c r="G17" s="244"/>
      <c r="H17" s="244"/>
      <c r="I17" s="244"/>
      <c r="J17" s="244"/>
      <c r="K17" s="244"/>
      <c r="L17" s="244"/>
    </row>
    <row r="18" spans="1:12" ht="45" customHeight="1" x14ac:dyDescent="0.3">
      <c r="A18" s="35">
        <v>3</v>
      </c>
      <c r="B18" s="36" t="s">
        <v>433</v>
      </c>
      <c r="C18" s="237" t="s">
        <v>441</v>
      </c>
      <c r="D18" s="237"/>
      <c r="E18" s="237"/>
      <c r="F18" s="237"/>
      <c r="G18" s="237"/>
      <c r="H18" s="237"/>
      <c r="I18" s="237"/>
      <c r="J18" s="237"/>
      <c r="K18" s="237"/>
      <c r="L18" s="237"/>
    </row>
    <row r="19" spans="1:12" ht="44.25" customHeight="1" x14ac:dyDescent="0.3">
      <c r="A19" s="37">
        <v>4</v>
      </c>
      <c r="B19" s="38" t="s">
        <v>435</v>
      </c>
      <c r="C19" s="238" t="s">
        <v>442</v>
      </c>
      <c r="D19" s="238"/>
      <c r="E19" s="238"/>
      <c r="F19" s="238"/>
      <c r="G19" s="238"/>
      <c r="H19" s="238"/>
      <c r="I19" s="238"/>
      <c r="J19" s="238"/>
      <c r="K19" s="238"/>
      <c r="L19" s="238"/>
    </row>
    <row r="20" spans="1:12" ht="30.75" customHeight="1" x14ac:dyDescent="0.3"/>
    <row r="21" spans="1:12" ht="32.25" customHeight="1" x14ac:dyDescent="0.3"/>
    <row r="25" spans="1:12" x14ac:dyDescent="0.3">
      <c r="A25" s="43" t="s">
        <v>402</v>
      </c>
      <c r="B25" s="264" t="s">
        <v>1771</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1729</v>
      </c>
      <c r="E30" s="272"/>
      <c r="F30" s="272"/>
      <c r="G30" s="272"/>
      <c r="H30" s="272"/>
    </row>
    <row r="31" spans="1:12" x14ac:dyDescent="0.3">
      <c r="C31" s="114"/>
      <c r="D31" s="105"/>
      <c r="E31" s="106">
        <v>1</v>
      </c>
      <c r="F31" s="106">
        <v>2</v>
      </c>
      <c r="G31" s="106">
        <v>3</v>
      </c>
      <c r="H31" s="106">
        <v>4</v>
      </c>
    </row>
    <row r="32" spans="1:12" ht="21" customHeight="1" x14ac:dyDescent="0.3">
      <c r="C32" s="273" t="s">
        <v>403</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405</v>
      </c>
      <c r="B40" s="26" t="s">
        <v>404</v>
      </c>
      <c r="C40" s="26"/>
      <c r="D40" s="26"/>
      <c r="E40" s="26"/>
      <c r="F40" s="26"/>
      <c r="G40" s="26"/>
      <c r="H40" s="26"/>
      <c r="I40" s="26"/>
      <c r="J40" s="26"/>
      <c r="K40" s="26"/>
      <c r="L40" s="26"/>
    </row>
    <row r="42" spans="1:12" x14ac:dyDescent="0.3">
      <c r="A42" s="260" t="s">
        <v>406</v>
      </c>
      <c r="B42" s="261"/>
      <c r="C42" s="260" t="s">
        <v>407</v>
      </c>
      <c r="D42" s="265"/>
      <c r="E42" s="265"/>
      <c r="F42" s="265"/>
      <c r="G42" s="265"/>
      <c r="H42" s="265"/>
      <c r="I42" s="265"/>
      <c r="J42" s="261"/>
      <c r="K42" s="39" t="s">
        <v>408</v>
      </c>
      <c r="L42" s="40"/>
    </row>
    <row r="43" spans="1:12" x14ac:dyDescent="0.3">
      <c r="A43" s="262" t="s">
        <v>409</v>
      </c>
      <c r="B43" s="263"/>
      <c r="C43" s="266"/>
      <c r="D43" s="267"/>
      <c r="E43" s="267"/>
      <c r="F43" s="267"/>
      <c r="G43" s="267"/>
      <c r="H43" s="267"/>
      <c r="I43" s="267"/>
      <c r="J43" s="268"/>
      <c r="K43" s="41"/>
      <c r="L43" s="42"/>
    </row>
    <row r="44" spans="1:12" ht="31.5" customHeight="1" x14ac:dyDescent="0.3">
      <c r="A44" s="256" t="s">
        <v>410</v>
      </c>
      <c r="B44" s="257"/>
      <c r="C44" s="269" t="s">
        <v>411</v>
      </c>
      <c r="D44" s="270"/>
      <c r="E44" s="270"/>
      <c r="F44" s="270"/>
      <c r="G44" s="270"/>
      <c r="H44" s="270"/>
      <c r="I44" s="270"/>
      <c r="J44" s="271"/>
      <c r="K44" s="275" t="s">
        <v>412</v>
      </c>
      <c r="L44" s="276"/>
    </row>
    <row r="45" spans="1:12" ht="37.5" customHeight="1" x14ac:dyDescent="0.3">
      <c r="A45" s="258" t="s">
        <v>413</v>
      </c>
      <c r="B45" s="259"/>
      <c r="C45" s="269" t="s">
        <v>414</v>
      </c>
      <c r="D45" s="270"/>
      <c r="E45" s="270"/>
      <c r="F45" s="270"/>
      <c r="G45" s="270"/>
      <c r="H45" s="270"/>
      <c r="I45" s="270"/>
      <c r="J45" s="271"/>
      <c r="K45" s="275" t="s">
        <v>412</v>
      </c>
      <c r="L45" s="276"/>
    </row>
    <row r="46" spans="1:12" ht="33" customHeight="1" x14ac:dyDescent="0.3">
      <c r="A46" s="254" t="s">
        <v>415</v>
      </c>
      <c r="B46" s="255"/>
      <c r="C46" s="269" t="s">
        <v>416</v>
      </c>
      <c r="D46" s="270"/>
      <c r="E46" s="270"/>
      <c r="F46" s="270"/>
      <c r="G46" s="270"/>
      <c r="H46" s="270"/>
      <c r="I46" s="270"/>
      <c r="J46" s="271"/>
      <c r="K46" s="275" t="s">
        <v>417</v>
      </c>
      <c r="L46" s="276"/>
    </row>
    <row r="47" spans="1:12" ht="31.5" customHeight="1" x14ac:dyDescent="0.3">
      <c r="A47" s="252" t="s">
        <v>418</v>
      </c>
      <c r="B47" s="253"/>
      <c r="C47" s="269" t="s">
        <v>419</v>
      </c>
      <c r="D47" s="270"/>
      <c r="E47" s="270"/>
      <c r="F47" s="270"/>
      <c r="G47" s="270"/>
      <c r="H47" s="270"/>
      <c r="I47" s="270"/>
      <c r="J47" s="271"/>
      <c r="K47" s="275" t="s">
        <v>420</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8" sqref="H1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470</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443</v>
      </c>
      <c r="B3" s="289" t="s">
        <v>449</v>
      </c>
      <c r="C3" s="288" t="s">
        <v>444</v>
      </c>
      <c r="D3" s="288" t="s">
        <v>445</v>
      </c>
      <c r="E3" s="288" t="s">
        <v>446</v>
      </c>
      <c r="F3" s="288"/>
      <c r="G3" s="288"/>
      <c r="H3" s="288" t="s">
        <v>450</v>
      </c>
    </row>
    <row r="4" spans="1:8" ht="19.5" customHeight="1" x14ac:dyDescent="0.3">
      <c r="A4" s="288"/>
      <c r="B4" s="289"/>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9" t="s">
        <v>457</v>
      </c>
      <c r="B7" s="279" t="s">
        <v>452</v>
      </c>
      <c r="C7" s="279" t="s">
        <v>473</v>
      </c>
      <c r="D7" s="279" t="s">
        <v>474</v>
      </c>
      <c r="E7" s="277">
        <v>1</v>
      </c>
      <c r="F7" s="277">
        <v>1</v>
      </c>
      <c r="G7" s="277">
        <f t="shared" ref="G7" si="1">E7*F7</f>
        <v>1</v>
      </c>
      <c r="H7" s="162" t="s">
        <v>1841</v>
      </c>
    </row>
    <row r="8" spans="1:8" x14ac:dyDescent="0.3">
      <c r="A8" s="280"/>
      <c r="B8" s="280"/>
      <c r="C8" s="280"/>
      <c r="D8" s="280"/>
      <c r="E8" s="278"/>
      <c r="F8" s="278"/>
      <c r="G8" s="278"/>
      <c r="H8" s="146" t="s">
        <v>1840</v>
      </c>
    </row>
    <row r="9" spans="1:8" ht="63.75" x14ac:dyDescent="0.3">
      <c r="A9" s="158" t="s">
        <v>1733</v>
      </c>
      <c r="B9" s="157" t="s">
        <v>452</v>
      </c>
      <c r="C9" s="142" t="s">
        <v>475</v>
      </c>
      <c r="D9" s="142" t="s">
        <v>458</v>
      </c>
      <c r="E9" s="137">
        <v>1</v>
      </c>
      <c r="F9" s="137">
        <v>1</v>
      </c>
      <c r="G9" s="137">
        <f t="shared" si="0"/>
        <v>1</v>
      </c>
      <c r="H9" s="150" t="s">
        <v>1732</v>
      </c>
    </row>
    <row r="10" spans="1:8" x14ac:dyDescent="0.3">
      <c r="A10" s="281" t="s">
        <v>459</v>
      </c>
      <c r="B10" s="286" t="s">
        <v>452</v>
      </c>
      <c r="C10" s="279" t="s">
        <v>1720</v>
      </c>
      <c r="D10" s="279" t="s">
        <v>460</v>
      </c>
      <c r="E10" s="277">
        <v>1</v>
      </c>
      <c r="F10" s="277">
        <v>1</v>
      </c>
      <c r="G10" s="282">
        <f>E10*F10</f>
        <v>1</v>
      </c>
      <c r="H10" s="165" t="s">
        <v>1798</v>
      </c>
    </row>
    <row r="11" spans="1:8" x14ac:dyDescent="0.3">
      <c r="A11" s="281"/>
      <c r="B11" s="295"/>
      <c r="C11" s="285"/>
      <c r="D11" s="285"/>
      <c r="E11" s="284"/>
      <c r="F11" s="284"/>
      <c r="G11" s="284"/>
      <c r="H11" s="150" t="s">
        <v>1745</v>
      </c>
    </row>
    <row r="12" spans="1:8" x14ac:dyDescent="0.3">
      <c r="A12" s="281"/>
      <c r="B12" s="287"/>
      <c r="C12" s="280"/>
      <c r="D12" s="280"/>
      <c r="E12" s="278"/>
      <c r="F12" s="278"/>
      <c r="G12" s="278"/>
      <c r="H12" s="151" t="s">
        <v>1747</v>
      </c>
    </row>
    <row r="13" spans="1:8" x14ac:dyDescent="0.3">
      <c r="A13" s="296" t="s">
        <v>461</v>
      </c>
      <c r="B13" s="297" t="s">
        <v>452</v>
      </c>
      <c r="C13" s="300" t="s">
        <v>577</v>
      </c>
      <c r="D13" s="300" t="s">
        <v>462</v>
      </c>
      <c r="E13" s="277">
        <v>1</v>
      </c>
      <c r="F13" s="277">
        <v>1</v>
      </c>
      <c r="G13" s="282">
        <f t="shared" ref="G13" si="2">E13*F13</f>
        <v>1</v>
      </c>
      <c r="H13" s="147" t="s">
        <v>1738</v>
      </c>
    </row>
    <row r="14" spans="1:8" x14ac:dyDescent="0.3">
      <c r="A14" s="296"/>
      <c r="B14" s="298"/>
      <c r="C14" s="301"/>
      <c r="D14" s="301"/>
      <c r="E14" s="284"/>
      <c r="F14" s="284"/>
      <c r="G14" s="294"/>
      <c r="H14" s="153"/>
    </row>
    <row r="15" spans="1:8" x14ac:dyDescent="0.3">
      <c r="A15" s="296"/>
      <c r="B15" s="299"/>
      <c r="C15" s="302"/>
      <c r="D15" s="302"/>
      <c r="E15" s="278"/>
      <c r="F15" s="278"/>
      <c r="G15" s="283"/>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1" t="s">
        <v>466</v>
      </c>
      <c r="B18" s="286" t="s">
        <v>452</v>
      </c>
      <c r="C18" s="279" t="s">
        <v>472</v>
      </c>
      <c r="D18" s="279" t="s">
        <v>467</v>
      </c>
      <c r="E18" s="277">
        <v>1</v>
      </c>
      <c r="F18" s="277">
        <v>1</v>
      </c>
      <c r="G18" s="277">
        <f>E18*F18</f>
        <v>1</v>
      </c>
      <c r="H18" s="138" t="s">
        <v>1811</v>
      </c>
    </row>
    <row r="19" spans="1:8" x14ac:dyDescent="0.3">
      <c r="A19" s="281"/>
      <c r="B19" s="287"/>
      <c r="C19" s="280"/>
      <c r="D19" s="280"/>
      <c r="E19" s="278"/>
      <c r="F19" s="278"/>
      <c r="G19" s="278"/>
      <c r="H19" s="142" t="s">
        <v>1837</v>
      </c>
    </row>
    <row r="20" spans="1:8" ht="39" x14ac:dyDescent="0.3">
      <c r="A20" s="281" t="s">
        <v>476</v>
      </c>
      <c r="B20" s="286" t="s">
        <v>452</v>
      </c>
      <c r="C20" s="167" t="s">
        <v>1850</v>
      </c>
      <c r="D20" s="279" t="s">
        <v>477</v>
      </c>
      <c r="E20" s="277">
        <v>2</v>
      </c>
      <c r="F20" s="277">
        <v>2</v>
      </c>
      <c r="G20" s="282">
        <f>E20*F20</f>
        <v>4</v>
      </c>
      <c r="H20" s="142" t="s">
        <v>1830</v>
      </c>
    </row>
    <row r="21" spans="1:8" ht="38.25" x14ac:dyDescent="0.3">
      <c r="A21" s="281"/>
      <c r="B21" s="287"/>
      <c r="C21" s="166" t="s">
        <v>1851</v>
      </c>
      <c r="D21" s="280"/>
      <c r="E21" s="278"/>
      <c r="F21" s="278"/>
      <c r="G21" s="283"/>
      <c r="H21" s="154" t="s">
        <v>1784</v>
      </c>
    </row>
    <row r="22" spans="1:8" ht="38.25" x14ac:dyDescent="0.3">
      <c r="A22" s="136" t="s">
        <v>478</v>
      </c>
      <c r="B22" s="156" t="s">
        <v>452</v>
      </c>
      <c r="C22" s="136"/>
      <c r="D22" s="136" t="s">
        <v>1865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1866</v>
      </c>
    </row>
    <row r="24" spans="1:8" x14ac:dyDescent="0.3">
      <c r="A24" s="155">
        <v>2</v>
      </c>
      <c r="B24" s="292" t="s">
        <v>357</v>
      </c>
      <c r="C24" s="293"/>
      <c r="D24" s="293"/>
      <c r="E24" s="293"/>
      <c r="F24" s="293"/>
      <c r="G24" s="293"/>
      <c r="H24" s="293"/>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2" t="s">
        <v>483</v>
      </c>
      <c r="C26" s="293"/>
      <c r="D26" s="293"/>
      <c r="E26" s="293"/>
      <c r="F26" s="293"/>
      <c r="G26" s="293"/>
      <c r="H26" s="293"/>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1868</v>
      </c>
    </row>
    <row r="31" spans="1:8" x14ac:dyDescent="0.3">
      <c r="A31" s="155">
        <v>5</v>
      </c>
      <c r="B31" s="292" t="s">
        <v>489</v>
      </c>
      <c r="C31" s="293"/>
      <c r="D31" s="293"/>
      <c r="E31" s="293"/>
      <c r="F31" s="293"/>
      <c r="G31" s="293"/>
      <c r="H31" s="293"/>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2" t="s">
        <v>505</v>
      </c>
      <c r="C36" s="293"/>
      <c r="D36" s="293"/>
      <c r="E36" s="293"/>
      <c r="F36" s="293"/>
      <c r="G36" s="293"/>
      <c r="H36" s="293"/>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2" t="s">
        <v>530</v>
      </c>
      <c r="C45" s="293"/>
      <c r="D45" s="293"/>
      <c r="E45" s="293"/>
      <c r="F45" s="293"/>
      <c r="G45" s="293"/>
      <c r="H45" s="293"/>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2" t="s">
        <v>542</v>
      </c>
      <c r="C48" s="293"/>
      <c r="D48" s="293"/>
      <c r="E48" s="293"/>
      <c r="F48" s="293"/>
      <c r="G48" s="293"/>
      <c r="H48" s="293"/>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2" t="s">
        <v>552</v>
      </c>
      <c r="C55" s="293"/>
      <c r="D55" s="293"/>
      <c r="E55" s="293"/>
      <c r="F55" s="293"/>
      <c r="G55" s="293"/>
      <c r="H55" s="293"/>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1869</v>
      </c>
      <c r="E59" s="137">
        <v>1</v>
      </c>
      <c r="F59" s="137">
        <v>1</v>
      </c>
      <c r="G59" s="137">
        <f t="shared" ref="G59:G64" si="20">E59*F59</f>
        <v>1</v>
      </c>
      <c r="H59" s="138" t="s">
        <v>1827</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1808</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2" zoomScale="115" zoomScaleNormal="160" zoomScaleSheetLayoutView="115" zoomScalePageLayoutView="85" workbookViewId="0">
      <selection activeCell="C49" sqref="C49"/>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610</v>
      </c>
      <c r="C2" s="307"/>
    </row>
    <row r="3" spans="1:3" x14ac:dyDescent="0.3">
      <c r="A3" s="311" t="s">
        <v>607</v>
      </c>
      <c r="B3" s="311"/>
      <c r="C3" s="313"/>
    </row>
    <row r="4" spans="1:3" x14ac:dyDescent="0.3">
      <c r="A4" s="310"/>
      <c r="B4" s="308" t="s">
        <v>629</v>
      </c>
      <c r="C4" s="309"/>
    </row>
    <row r="5" spans="1:3" x14ac:dyDescent="0.3">
      <c r="A5" s="312"/>
      <c r="B5" s="308"/>
      <c r="C5" s="309"/>
    </row>
    <row r="6" spans="1:3" x14ac:dyDescent="0.3">
      <c r="A6" s="307" t="s">
        <v>608</v>
      </c>
      <c r="B6" s="311" t="s">
        <v>633</v>
      </c>
      <c r="C6" s="313"/>
    </row>
    <row r="7" spans="1:3" x14ac:dyDescent="0.3">
      <c r="A7" s="310"/>
      <c r="B7" s="308"/>
      <c r="C7" s="309"/>
    </row>
    <row r="8" spans="1:3" x14ac:dyDescent="0.3">
      <c r="A8" s="308"/>
      <c r="B8" s="308"/>
      <c r="C8" s="309"/>
    </row>
    <row r="9" spans="1:3" x14ac:dyDescent="0.3">
      <c r="A9" s="308"/>
      <c r="B9" s="310"/>
      <c r="C9" s="310"/>
    </row>
    <row r="10" spans="1:3" x14ac:dyDescent="0.3">
      <c r="A10" s="314"/>
      <c r="B10" s="317" t="s">
        <v>1835</v>
      </c>
      <c r="C10" s="318"/>
    </row>
    <row r="11" spans="1:3" x14ac:dyDescent="0.3">
      <c r="A11" s="46"/>
      <c r="B11" s="319" t="s">
        <v>23</v>
      </c>
      <c r="C11" s="319"/>
    </row>
    <row r="12" spans="1:3" x14ac:dyDescent="0.3">
      <c r="A12" s="306"/>
      <c r="B12" s="306"/>
      <c r="C12" s="306"/>
    </row>
    <row r="13" spans="1:3" x14ac:dyDescent="0.3">
      <c r="A13" s="321" t="s">
        <v>622</v>
      </c>
      <c r="B13" s="321"/>
      <c r="C13" s="321"/>
    </row>
    <row r="14" spans="1:3" ht="16.5" customHeight="1" x14ac:dyDescent="0.3">
      <c r="A14" s="320" t="s">
        <v>1719</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623</v>
      </c>
      <c r="B28" s="321"/>
      <c r="C28" s="321"/>
    </row>
    <row r="29" spans="1:3" ht="21.75" customHeight="1" x14ac:dyDescent="0.3">
      <c r="A29" s="320" t="s">
        <v>643</v>
      </c>
      <c r="B29" s="320"/>
      <c r="C29" s="320"/>
    </row>
    <row r="30" spans="1:3" ht="17.25" customHeight="1" x14ac:dyDescent="0.3">
      <c r="A30" s="320"/>
      <c r="B30" s="320"/>
      <c r="C30" s="320"/>
    </row>
    <row r="31" spans="1:3" ht="21.75" customHeight="1" x14ac:dyDescent="0.3">
      <c r="A31" s="323"/>
      <c r="B31" s="323"/>
      <c r="C31" s="323"/>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1776</v>
      </c>
      <c r="B35" s="304" t="s">
        <v>1774</v>
      </c>
      <c r="C35" s="315" t="s">
        <v>1872</v>
      </c>
    </row>
    <row r="36" spans="1:3" x14ac:dyDescent="0.3">
      <c r="A36" s="303"/>
      <c r="B36" s="304"/>
      <c r="C36" s="316"/>
    </row>
    <row r="37" spans="1:3" x14ac:dyDescent="0.3">
      <c r="A37" s="303" t="s">
        <v>1791</v>
      </c>
      <c r="B37" s="304" t="s">
        <v>1774</v>
      </c>
      <c r="C37" s="315" t="s">
        <v>1872</v>
      </c>
    </row>
    <row r="38" spans="1:3" x14ac:dyDescent="0.3">
      <c r="A38" s="303"/>
      <c r="B38" s="304"/>
      <c r="C38" s="316"/>
    </row>
    <row r="39" spans="1:3" x14ac:dyDescent="0.3">
      <c r="A39" s="303" t="s">
        <v>1780</v>
      </c>
      <c r="B39" s="304" t="s">
        <v>1774</v>
      </c>
      <c r="C39" s="315" t="s">
        <v>1872</v>
      </c>
    </row>
    <row r="40" spans="1:3" x14ac:dyDescent="0.3">
      <c r="A40" s="303"/>
      <c r="B40" s="304"/>
      <c r="C40" s="316"/>
    </row>
    <row r="41" spans="1:3" x14ac:dyDescent="0.3">
      <c r="A41" s="303" t="s">
        <v>1792</v>
      </c>
      <c r="B41" s="304" t="s">
        <v>1774</v>
      </c>
      <c r="C41" s="145">
        <v>44530</v>
      </c>
    </row>
    <row r="42" spans="1:3" x14ac:dyDescent="0.3">
      <c r="A42" s="303"/>
      <c r="B42" s="304"/>
      <c r="C42" s="145">
        <v>44711</v>
      </c>
    </row>
    <row r="43" spans="1:3" x14ac:dyDescent="0.3">
      <c r="A43" s="303" t="s">
        <v>1793</v>
      </c>
      <c r="B43" s="304" t="s">
        <v>1774</v>
      </c>
      <c r="C43" s="315" t="s">
        <v>1872</v>
      </c>
    </row>
    <row r="44" spans="1:3" x14ac:dyDescent="0.3">
      <c r="A44" s="303"/>
      <c r="B44" s="304"/>
      <c r="C44" s="316"/>
    </row>
  </sheetData>
  <mergeCells count="36">
    <mergeCell ref="C35:C36"/>
    <mergeCell ref="C37:C38"/>
    <mergeCell ref="C39:C40"/>
    <mergeCell ref="C43:C44"/>
    <mergeCell ref="B10:C10"/>
    <mergeCell ref="B11:C11"/>
    <mergeCell ref="A14:C18"/>
    <mergeCell ref="A28:C28"/>
    <mergeCell ref="A13:C13"/>
    <mergeCell ref="A19:C19"/>
    <mergeCell ref="A31:C31"/>
    <mergeCell ref="A29:C30"/>
    <mergeCell ref="A33:A34"/>
    <mergeCell ref="B33:B34"/>
    <mergeCell ref="A41:A42"/>
    <mergeCell ref="B41:B42"/>
    <mergeCell ref="A1:C1"/>
    <mergeCell ref="A12:C12"/>
    <mergeCell ref="B2:C2"/>
    <mergeCell ref="B4:C4"/>
    <mergeCell ref="B9:C9"/>
    <mergeCell ref="B5:C5"/>
    <mergeCell ref="A3:A5"/>
    <mergeCell ref="B3:C3"/>
    <mergeCell ref="B6:C6"/>
    <mergeCell ref="A6:A10"/>
    <mergeCell ref="B7:C7"/>
    <mergeCell ref="B8:C8"/>
    <mergeCell ref="A43:A44"/>
    <mergeCell ref="B43:B44"/>
    <mergeCell ref="A35:A36"/>
    <mergeCell ref="B35:B36"/>
    <mergeCell ref="A37:A38"/>
    <mergeCell ref="B37:B38"/>
    <mergeCell ref="A39:A40"/>
    <mergeCell ref="B39:B40"/>
  </mergeCells>
  <conditionalFormatting sqref="B2:B3">
    <cfRule type="containsText" dxfId="20" priority="136" operator="containsText" text="Zona X">
      <formula>NOT(ISERROR(SEARCH("Zona X",B2)))</formula>
    </cfRule>
  </conditionalFormatting>
  <conditionalFormatting sqref="B6">
    <cfRule type="containsText" dxfId="19" priority="77" operator="containsText" text="Zona X">
      <formula>NOT(ISERROR(SEARCH("Zona X",B6)))</formula>
    </cfRule>
  </conditionalFormatting>
  <conditionalFormatting sqref="B7:B8">
    <cfRule type="containsText" dxfId="18" priority="133" operator="containsText" text="Rischio Alluvioni">
      <formula>NOT(ISERROR(SEARCH("Rischio Alluvioni",B7)))</formula>
    </cfRule>
  </conditionalFormatting>
  <conditionalFormatting sqref="B3:C3">
    <cfRule type="containsText" dxfId="17" priority="78" operator="containsText" text="SI/NO">
      <formula>NOT(ISERROR(SEARCH("SI/NO",B3)))</formula>
    </cfRule>
    <cfRule type="containsText" dxfId="16" priority="132" operator="containsText" text="Fase">
      <formula>NOT(ISERROR(SEARCH("Fase",B3)))</formula>
    </cfRule>
  </conditionalFormatting>
  <conditionalFormatting sqref="B4:C4">
    <cfRule type="cellIs" dxfId="15" priority="31" operator="equal">
      <formula>"Rischio Frane"</formula>
    </cfRule>
  </conditionalFormatting>
  <conditionalFormatting sqref="B5:C5">
    <cfRule type="cellIs" dxfId="14" priority="27" operator="equal">
      <formula>"Rischio Alluvioni"</formula>
    </cfRule>
  </conditionalFormatting>
  <conditionalFormatting sqref="B6:C6">
    <cfRule type="containsText" dxfId="13" priority="75" operator="containsText" text="SI/NO">
      <formula>NOT(ISERROR(SEARCH("SI/NO",B6)))</formula>
    </cfRule>
    <cfRule type="containsText" dxfId="12" priority="76" operator="containsText" text="Fase">
      <formula>NOT(ISERROR(SEARCH("Fase",B6)))</formula>
    </cfRule>
  </conditionalFormatting>
  <conditionalFormatting sqref="B7:C7">
    <cfRule type="containsText" dxfId="11" priority="129" operator="containsText" text="Benzinai">
      <formula>NOT(ISERROR(SEARCH("Benzinai",B7)))</formula>
    </cfRule>
  </conditionalFormatting>
  <conditionalFormatting sqref="B8:C8">
    <cfRule type="containsText" dxfId="10" priority="128" operator="containsText" text="Attività industriali">
      <formula>NOT(ISERROR(SEARCH("Attività industriali",B8)))</formula>
    </cfRule>
  </conditionalFormatting>
  <conditionalFormatting sqref="B9:C9">
    <cfRule type="containsText" dxfId="9" priority="127" operator="containsText" text="Linea Ferroviara">
      <formula>NOT(ISERROR(SEARCH("Linea Ferroviara",B9)))</formula>
    </cfRule>
  </conditionalFormatting>
  <conditionalFormatting sqref="B10:C10">
    <cfRule type="containsText" dxfId="8" priority="126" operator="containsText" text="Note">
      <formula>NOT(ISERROR(SEARCH("Note",B10)))</formula>
    </cfRule>
  </conditionalFormatting>
  <conditionalFormatting sqref="C33:C35">
    <cfRule type="containsText" dxfId="7" priority="15" operator="containsText" text="DATA">
      <formula>NOT(ISERROR(SEARCH("DATA",C33)))</formula>
    </cfRule>
  </conditionalFormatting>
  <conditionalFormatting sqref="C37 C39">
    <cfRule type="containsText" dxfId="6" priority="2" operator="containsText" text="DATA">
      <formula>NOT(ISERROR(SEARCH("DATA",C37)))</formula>
    </cfRule>
  </conditionalFormatting>
  <conditionalFormatting sqref="C41:C43">
    <cfRule type="containsText" dxfId="5"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C35 C39 C37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1" t="s">
        <v>674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650</v>
      </c>
      <c r="B10" s="326"/>
      <c r="C10" s="326"/>
    </row>
    <row r="11" spans="1:3" ht="13.5" customHeight="1" x14ac:dyDescent="0.3">
      <c r="A11" s="6" t="s">
        <v>651</v>
      </c>
      <c r="B11" s="327"/>
      <c r="C11" s="328"/>
    </row>
    <row r="12" spans="1:3" ht="27" customHeight="1" x14ac:dyDescent="0.3">
      <c r="A12" s="6" t="s">
        <v>652</v>
      </c>
      <c r="B12" s="325" t="s">
        <v>1877</v>
      </c>
      <c r="C12" s="325"/>
    </row>
    <row r="13" spans="1:3" ht="13.5" customHeight="1" x14ac:dyDescent="0.3">
      <c r="A13" s="6" t="s">
        <v>653</v>
      </c>
      <c r="B13" s="325" t="s">
        <v>1838</v>
      </c>
      <c r="C13" s="325"/>
    </row>
    <row r="14" spans="1:3" ht="25.5" customHeight="1" x14ac:dyDescent="0.3">
      <c r="A14" s="6" t="s">
        <v>654</v>
      </c>
      <c r="B14" s="325" t="s">
        <v>1838</v>
      </c>
      <c r="C14" s="325"/>
    </row>
    <row r="15" spans="1:3" ht="12.75" customHeight="1" x14ac:dyDescent="0.3">
      <c r="A15" s="6" t="s">
        <v>655</v>
      </c>
      <c r="B15" s="325" t="s">
        <v>1838</v>
      </c>
      <c r="C15" s="325"/>
    </row>
    <row r="16" spans="1:3" ht="15" customHeight="1" x14ac:dyDescent="0.3">
      <c r="A16" s="6" t="s">
        <v>656</v>
      </c>
      <c r="B16" s="325" t="s">
        <v>661</v>
      </c>
      <c r="C16" s="325"/>
    </row>
    <row r="17" spans="1:4" ht="13.5" customHeight="1" x14ac:dyDescent="0.3">
      <c r="A17" s="6" t="s">
        <v>657</v>
      </c>
      <c r="B17" s="325"/>
      <c r="C17" s="325"/>
    </row>
    <row r="18" spans="1:4" ht="11.25" customHeight="1" x14ac:dyDescent="0.3">
      <c r="A18" s="303" t="s">
        <v>658</v>
      </c>
      <c r="B18" s="168" t="s">
        <v>662</v>
      </c>
      <c r="C18" s="169" t="s">
        <v>1878</v>
      </c>
      <c r="D18" s="3"/>
    </row>
    <row r="19" spans="1:4" ht="11.25" customHeight="1" x14ac:dyDescent="0.3">
      <c r="A19" s="303"/>
      <c r="B19" s="168" t="s">
        <v>663</v>
      </c>
      <c r="C19" s="168" t="s">
        <v>1838</v>
      </c>
    </row>
    <row r="20" spans="1:4" ht="11.25" customHeight="1" x14ac:dyDescent="0.3">
      <c r="A20" s="303"/>
      <c r="B20" s="168" t="s">
        <v>664</v>
      </c>
      <c r="C20" s="169" t="s">
        <v>1838</v>
      </c>
      <c r="D20" s="3"/>
    </row>
    <row r="21" spans="1:4" ht="11.25" customHeight="1" x14ac:dyDescent="0.3">
      <c r="A21" s="303"/>
      <c r="B21" s="168" t="s">
        <v>665</v>
      </c>
      <c r="C21" s="169" t="s">
        <v>1878</v>
      </c>
    </row>
    <row r="22" spans="1:4" ht="11.25" customHeight="1" x14ac:dyDescent="0.3">
      <c r="A22" s="303"/>
      <c r="B22" s="168" t="s">
        <v>666</v>
      </c>
      <c r="C22" s="168" t="s">
        <v>668</v>
      </c>
    </row>
    <row r="23" spans="1:4" ht="11.25" customHeight="1" x14ac:dyDescent="0.3">
      <c r="A23" s="303"/>
      <c r="B23" s="168" t="s">
        <v>667</v>
      </c>
      <c r="C23" s="168"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35" sqref="B3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1870</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1855</v>
      </c>
    </row>
    <row r="10" spans="1:3" ht="30" x14ac:dyDescent="0.25">
      <c r="A10" s="11" t="s">
        <v>1852</v>
      </c>
      <c r="B10" t="s">
        <v>186</v>
      </c>
      <c r="C10" s="12" t="s">
        <v>1854</v>
      </c>
    </row>
    <row r="11" spans="1:3" ht="30" x14ac:dyDescent="0.25">
      <c r="A11" s="13" t="s">
        <v>1853</v>
      </c>
      <c r="B11" t="s">
        <v>676</v>
      </c>
      <c r="C11" s="12" t="s">
        <v>1857</v>
      </c>
    </row>
    <row r="12" spans="1:3" ht="30" x14ac:dyDescent="0.25">
      <c r="A12" s="12" t="s">
        <v>17</v>
      </c>
      <c r="B12" t="s">
        <v>677</v>
      </c>
      <c r="C12" s="12" t="s">
        <v>1856</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1820</v>
      </c>
      <c r="D56" t="s">
        <v>1478</v>
      </c>
    </row>
    <row r="57" spans="1:4" x14ac:dyDescent="0.25">
      <c r="B57" s="3" t="s">
        <v>692</v>
      </c>
    </row>
    <row r="58" spans="1:4" ht="30" x14ac:dyDescent="0.25">
      <c r="A58" s="12" t="s">
        <v>680</v>
      </c>
      <c r="B58" s="3" t="s">
        <v>686</v>
      </c>
      <c r="C58" s="12" t="s">
        <v>1818</v>
      </c>
      <c r="D58" s="12" t="s">
        <v>1479</v>
      </c>
    </row>
    <row r="59" spans="1:4" ht="45" x14ac:dyDescent="0.25">
      <c r="A59" s="12" t="s">
        <v>108</v>
      </c>
      <c r="B59" s="3" t="s">
        <v>687</v>
      </c>
      <c r="C59" s="12" t="s">
        <v>1819</v>
      </c>
      <c r="D59" s="12" t="s">
        <v>109</v>
      </c>
    </row>
    <row r="60" spans="1:4" x14ac:dyDescent="0.25">
      <c r="B60" s="3" t="s">
        <v>688</v>
      </c>
      <c r="C60" s="3" t="s">
        <v>1816</v>
      </c>
    </row>
    <row r="61" spans="1:4" x14ac:dyDescent="0.25">
      <c r="B61" s="3" t="s">
        <v>689</v>
      </c>
      <c r="C61" s="3" t="s">
        <v>1817</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1796</v>
      </c>
      <c r="B110" s="12" t="s">
        <v>64</v>
      </c>
    </row>
    <row r="111" spans="1:2" ht="61.5" x14ac:dyDescent="0.25">
      <c r="A111" s="12" t="s">
        <v>1794</v>
      </c>
      <c r="B111" s="12" t="s">
        <v>701</v>
      </c>
    </row>
    <row r="112" spans="1:2" ht="45" x14ac:dyDescent="0.25">
      <c r="A112" s="12" t="s">
        <v>1795</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1832</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1847</v>
      </c>
    </row>
    <row r="231" spans="1:1" ht="75" x14ac:dyDescent="0.25">
      <c r="A231" s="12" t="s">
        <v>1848</v>
      </c>
    </row>
    <row r="232" spans="1:1" ht="75" x14ac:dyDescent="0.25">
      <c r="A232" s="12" t="s">
        <v>1849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1806</v>
      </c>
    </row>
    <row r="59" spans="1:2" ht="45" x14ac:dyDescent="0.25">
      <c r="A59" s="12" t="s">
        <v>1807</v>
      </c>
    </row>
    <row r="60" spans="1:2" ht="30" x14ac:dyDescent="0.25">
      <c r="A60" s="12" t="s">
        <v>1808</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1786</v>
      </c>
      <c r="B69" s="12" t="s">
        <v>1823</v>
      </c>
      <c r="C69" s="14" t="s">
        <v>1777</v>
      </c>
    </row>
    <row r="70" spans="1:3" ht="60" x14ac:dyDescent="0.25">
      <c r="C70" s="12" t="s">
        <v>1778</v>
      </c>
    </row>
    <row r="71" spans="1:3" ht="60" x14ac:dyDescent="0.25">
      <c r="A71" s="12" t="s">
        <v>1737</v>
      </c>
      <c r="B71" s="12" t="s">
        <v>1739</v>
      </c>
      <c r="C71" s="12" t="s">
        <v>1779</v>
      </c>
    </row>
    <row r="72" spans="1:3" ht="30" x14ac:dyDescent="0.25">
      <c r="A72" s="12" t="s">
        <v>1787</v>
      </c>
      <c r="B72" s="12" t="s">
        <v>1788</v>
      </c>
    </row>
    <row r="73" spans="1:3" ht="45" x14ac:dyDescent="0.25">
      <c r="A73" s="12" t="s">
        <v>1789</v>
      </c>
      <c r="B73" s="12" t="s">
        <v>1790</v>
      </c>
    </row>
    <row r="74" spans="1:3" ht="30" x14ac:dyDescent="0.25">
      <c r="A74" s="12" t="s">
        <v>1738</v>
      </c>
      <c r="B74" s="12" t="s">
        <v>1740</v>
      </c>
    </row>
    <row r="75" spans="1:3" ht="30" x14ac:dyDescent="0.25">
      <c r="A75" s="12"/>
      <c r="B75" s="12" t="s">
        <v>1821</v>
      </c>
    </row>
    <row r="76" spans="1:3" ht="30" x14ac:dyDescent="0.25">
      <c r="A76" s="12"/>
      <c r="B76" s="12" t="s">
        <v>1822</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1809</v>
      </c>
      <c r="B87" s="12" t="s">
        <v>1833</v>
      </c>
    </row>
    <row r="88" spans="1:2" ht="45" x14ac:dyDescent="0.25">
      <c r="A88" s="12" t="s">
        <v>1811</v>
      </c>
      <c r="B88" s="12" t="s">
        <v>1836</v>
      </c>
    </row>
    <row r="89" spans="1:2" ht="45" x14ac:dyDescent="0.25">
      <c r="A89" s="12" t="s">
        <v>1812</v>
      </c>
      <c r="B89" s="12" t="s">
        <v>1837</v>
      </c>
    </row>
    <row r="90" spans="1:2" ht="60" x14ac:dyDescent="0.25">
      <c r="A90" s="12" t="s">
        <v>1813</v>
      </c>
      <c r="B90" s="12" t="s">
        <v>1834</v>
      </c>
    </row>
    <row r="91" spans="1:2" x14ac:dyDescent="0.25">
      <c r="A91" s="12" t="s">
        <v>1810</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1824</v>
      </c>
    </row>
    <row r="119" spans="1:3" ht="30" x14ac:dyDescent="0.25">
      <c r="A119" s="12" t="s">
        <v>1827</v>
      </c>
    </row>
    <row r="120" spans="1:3" ht="30" x14ac:dyDescent="0.25">
      <c r="A120" s="12" t="s">
        <v>1825</v>
      </c>
      <c r="B120" t="s">
        <v>1815</v>
      </c>
    </row>
    <row r="121" spans="1:3" ht="45" x14ac:dyDescent="0.25">
      <c r="A121" s="12" t="s">
        <v>1826</v>
      </c>
    </row>
    <row r="122" spans="1:3" x14ac:dyDescent="0.25">
      <c r="A122" s="12" t="s">
        <v>1766</v>
      </c>
    </row>
    <row r="124" spans="1:3" ht="255" x14ac:dyDescent="0.25">
      <c r="A124">
        <v>19</v>
      </c>
      <c r="C124" s="12" t="s">
        <v>1828</v>
      </c>
    </row>
    <row r="125" spans="1:3" ht="135" x14ac:dyDescent="0.25">
      <c r="A125" s="12" t="s">
        <v>1781</v>
      </c>
      <c r="C125" t="s">
        <v>1829</v>
      </c>
    </row>
    <row r="126" spans="1:3" ht="30" x14ac:dyDescent="0.25">
      <c r="A126" s="12" t="s">
        <v>1782</v>
      </c>
      <c r="C126" t="s">
        <v>1830</v>
      </c>
    </row>
    <row r="127" spans="1:3" ht="30" x14ac:dyDescent="0.25">
      <c r="A127" s="12" t="s">
        <v>1783</v>
      </c>
      <c r="C127" t="s">
        <v>1831</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1802</v>
      </c>
    </row>
    <row r="139" spans="1:1" x14ac:dyDescent="0.25">
      <c r="A139" t="s">
        <v>1803</v>
      </c>
    </row>
    <row r="140" spans="1:1" x14ac:dyDescent="0.25">
      <c r="A140" s="12" t="s">
        <v>1804</v>
      </c>
    </row>
    <row r="141" spans="1:1" x14ac:dyDescent="0.25">
      <c r="A141" t="s">
        <v>1805</v>
      </c>
    </row>
    <row r="144" spans="1:1" x14ac:dyDescent="0.25">
      <c r="A144">
        <v>7</v>
      </c>
    </row>
    <row r="145" spans="1:2" ht="135" x14ac:dyDescent="0.25">
      <c r="A145" s="12" t="s">
        <v>1846</v>
      </c>
      <c r="B145" s="12" t="s">
        <v>1839</v>
      </c>
    </row>
    <row r="146" spans="1:2" ht="30" x14ac:dyDescent="0.25">
      <c r="A146" s="12" t="s">
        <v>1841</v>
      </c>
      <c r="B146" s="12" t="s">
        <v>1840</v>
      </c>
    </row>
    <row r="147" spans="1:2" ht="30" x14ac:dyDescent="0.25">
      <c r="A147" s="12" t="s">
        <v>1843</v>
      </c>
      <c r="B147" s="12" t="s">
        <v>1842</v>
      </c>
    </row>
    <row r="148" spans="1:2" ht="45" x14ac:dyDescent="0.25">
      <c r="A148" s="12" t="s">
        <v>1845</v>
      </c>
      <c r="B148" s="12" t="s">
        <v>1844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elements/1.1/"/>
    <ds:schemaRef ds:uri="7c6a674a-e34f-4e31-96b2-0a6377300578"/>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2006/metadata/properties"/>
    <ds:schemaRef ds:uri="http://schemas.microsoft.com/office/infopath/2007/PartnerControls"/>
    <ds:schemaRef ds:uri="425219ba-412a-444d-aba8-f4226b7dc4fc"/>
    <ds:schemaRef ds:uri="http://purl.org/dc/te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2024-03-27T07:49:46Z</cp:lastPrinted>
  <dcterms:created xsi:type="dcterms:W3CDTF">2020-10-26T15:44:11Z</dcterms:created>
  <dcterms:modified xsi:type="dcterms:W3CDTF">2024-07-04T10:37:32Z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