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F18BC205-0575-43FC-8333-ECFAEBD5E274}"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<sst xmlns="http://schemas.openxmlformats.org/spreadsheetml/2006/main" count="4532" uniqueCount="1880">
  <si>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</si>
  <si>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</si>
  <si>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</si>
  <si>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</si>
  <si>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</si>
  <si>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</si>
  <si>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</si>
  <si>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</si>
  <si>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</si>
  <si>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</si>
  <si>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</si>
  <si>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</si>
  <si>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</si>
  <si>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</si>
  <si>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</si>
  <si>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</si>
  <si>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</si>
  <si>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</si>
  <si>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</si>
  <si>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</si>
  <si>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</si>
  <si>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</si>
  <si>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</si>
  <si>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</si>
  <si>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</si>
  <si>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</si>
  <si>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</si>
  <si>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</si>
  <si>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</si>
  <si>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</si>
  <si>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</si>
  <si>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</si>
  <si>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</si>
  <si>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</si>
  <si>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</si>
  <si>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</si>
  <si>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</si>
  <si>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</si>
  <si>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</si>
  <si>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</si>
  <si>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</si>
  <si>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</si>
  <si>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</si>
  <si>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</si>
  <si>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</si>
  <si>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</si>
  <si>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</si>
  <si>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</si>
  <si>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</si>
  <si>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</si>
  <si>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</si>
  <si>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</si>
  <si>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</si>
  <si>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</si>
  <si>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</si>
  <si>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</si>
  <si>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</si>
  <si>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</si>
  <si>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</si>
  <si>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</si>
  <si>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</si>
  <si>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</si>
  <si>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</si>
  <si>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</si>
  <si>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</si>
  <si>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</si>
  <si>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</si>
  <si>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</si>
  <si>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</si>
  <si>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</si>
  <si>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</si>
  <si>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</si>
  <si>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</si>
  <si>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</si>
  <si>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</si>
  <si>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</si>
  <si>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</si>
  <si>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</si>
  <si>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</si>
  <si>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</si>
  <si>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</si>
  <si>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</si>
  <si>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</si>
  <si>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</si>
  <si>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</si>
  <si>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</si>
  <si>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</si>
  <si>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</si>
  <si>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</si>
  <si>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</si>
  <si>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</si>
  <si>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</si>
  <si>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</si>
  <si>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</si>
  <si>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</si>
  <si>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</si>
  <si>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</si>
  <si>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</si>
  <si>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</si>
  <si>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</si>
  <si>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</si>
  <si>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</si>
  <si>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</si>
  <si>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</si>
  <si>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</si>
  <si>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</si>
  <si>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</si>
  <si>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</si>
  <si>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</si>
  <si>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</si>
  <si>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</si>
  <si>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</si>
  <si>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</si>
  <si>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</si>
  <si>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</si>
  <si>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</si>
  <si>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</si>
  <si>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</si>
  <si>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</si>
  <si>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</si>
  <si>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</si>
  <si>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</si>
  <si>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</si>
  <si>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</si>
  <si>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</si>
  <si>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</si>
  <si>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</si>
  <si>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</si>
  <si>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</si>
  <si>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</si>
  <si>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</si>
  <si>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</si>
  <si>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</si>
  <si>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</si>
  <si>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</si>
  <si>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</si>
  <si>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</si>
  <si>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</si>
  <si>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</si>
  <si>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</si>
  <si>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</si>
  <si>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</si>
  <si>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</si>
  <si>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</si>
  <si>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</si>
  <si>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</si>
  <si>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</si>
  <si>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</si>
  <si>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</si>
  <si>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</si>
  <si>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</si>
  <si>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</si>
  <si>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</si>
  <si>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</si>
  <si>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</si>
  <si>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</si>
  <si>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</si>
  <si>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</si>
  <si>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</si>
  <si>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</si>
  <si>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</si>
  <si>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</si>
  <si>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</si>
  <si>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</si>
  <si>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</si>
  <si>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</si>
  <si>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</si>
  <si>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</si>
  <si>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</si>
  <si>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</si>
  <si>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</si>
  <si>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</si>
  <si>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</si>
  <si>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</si>
  <si>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</si>
  <si>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</si>
  <si>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</si>
  <si>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</si>
  <si>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</si>
  <si>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</si>
  <si>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</si>
  <si>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</si>
  <si>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</si>
  <si>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</si>
  <si>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</si>
  <si>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</si>
  <si>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</si>
  <si>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</si>
  <si>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</si>
  <si>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</si>
  <si>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</si>
  <si>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</si>
  <si>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</si>
  <si>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</si>
  <si>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</si>
  <si>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</si>
  <si>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</si>
  <si>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</si>
  <si>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</si>
  <si>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</si>
  <si>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</si>
  <si>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</si>
  <si>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</si>
  <si>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</si>
  <si>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</si>
  <si>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</si>
  <si>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</si>
  <si>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</si>
  <si>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</si>
  <si>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</si>
  <si>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</si>
  <si>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</si>
  <si>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</si>
  <si>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</si>
  <si>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</si>
  <si>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</si>
  <si>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</si>
  <si>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</si>
  <si>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</si>
  <si>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</si>
  <si>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</si>
  <si>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</si>
  <si>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</si>
  <si>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</si>
  <si>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</si>
  <si>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</si>
  <si>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</si>
  <si>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</si>
  <si>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</si>
  <si>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</si>
  <si>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</si>
  <si>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</si>
  <si>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</si>
  <si>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</si>
  <si>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</si>
  <si>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</si>
  <si>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</si>
  <si>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</si>
  <si>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</si>
  <si>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</si>
  <si>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</si>
  <si>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</si>
  <si>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</si>
  <si>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</si>
  <si>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</si>
  <si>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</si>
  <si>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</si>
  <si>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</si>
  <si>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</si>
  <si>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</si>
  <si>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</si>
  <si>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</si>
  <si>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</si>
  <si>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</si>
  <si>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</si>
  <si>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</si>
  <si>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</si>
  <si>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</si>
  <si>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</si>
  <si>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</si>
  <si>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</si>
  <si>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</si>
  <si>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</si>
  <si>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</si>
  <si>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</si>
  <si>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</si>
  <si>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</si>
  <si>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</si>
  <si>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</si>
  <si>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</si>
  <si>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</si>
  <si>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</si>
  <si>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</si>
  <si>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</si>
  <si>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</si>
  <si>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</si>
  <si>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</si>
  <si>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</si>
  <si>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</si>
  <si>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</si>
  <si>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</si>
  <si>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</si>
  <si>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</si>
  <si>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</si>
  <si>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</si>
  <si>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</si>
  <si>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</si>
  <si>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</si>
  <si>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</si>
  <si>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</si>
  <si>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</si>
  <si>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</si>
  <si>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</si>
  <si>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</si>
  <si>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</si>
  <si>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</si>
  <si>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</si>
  <si>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</si>
  <si>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</si>
  <si>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</si>
  <si>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</si>
  <si>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</si>
  <si>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</si>
  <si>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</si>
  <si>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</si>
  <si>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</si>
  <si>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</si>
  <si>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</si>
  <si>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</si>
  <si>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</si>
  <si>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</si>
  <si>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</si>
  <si>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</si>
  <si>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</si>
  <si>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</si>
  <si>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</si>
  <si>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</si>
  <si>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</si>
  <si>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</si>
  <si>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</si>
  <si>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</si>
  <si>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</si>
  <si>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</si>
  <si>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</si>
  <si>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</si>
  <si>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</si>
  <si>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</si>
  <si>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</si>
  <si>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</si>
  <si>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</si>
  <si>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</si>
  <si>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</si>
  <si>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</si>
  <si>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</si>
  <si>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</si>
  <si>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</si>
  <si>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</si>
  <si>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</si>
  <si>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</si>
  <si>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</si>
  <si>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</si>
  <si>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</si>
  <si>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</si>
  <si>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</si>
  <si>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</si>
  <si>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</si>
  <si>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</si>
  <si>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</si>
  <si>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</si>
  <si>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</si>
  <si>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</si>
  <si>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</si>
  <si>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</si>
  <si>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</si>
  <si>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</si>
  <si>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</si>
  <si>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</si>
  <si>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</si>
  <si>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</si>
  <si>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</si>
  <si>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</si>
  <si>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</si>
  <si>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</si>
  <si>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</si>
  <si>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</si>
  <si>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</si>
  <si>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</si>
  <si>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</si>
  <si>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</si>
  <si>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</si>
  <si>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</si>
  <si>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</si>
  <si>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</si>
  <si>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</si>
  <si>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</si>
  <si>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</si>
  <si>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</si>
  <si>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</si>
  <si>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</si>
  <si>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</si>
  <si>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</si>
  <si>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</si>
  <si>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</si>
  <si>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</si>
  <si>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</si>
  <si>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</si>
  <si>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</si>
  <si>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</si>
  <si>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</si>
  <si>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</si>
  <si>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</si>
  <si>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</si>
  <si>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</si>
  <si>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</si>
  <si>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</si>
  <si>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</si>
  <si>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</si>
  <si>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</si>
  <si>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</si>
  <si>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</si>
  <si>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</si>
  <si>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</si>
  <si>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</si>
  <si>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</si>
  <si>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</si>
  <si>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</si>
  <si>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</si>
  <si>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</si>
  <si>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</si>
  <si>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</si>
  <si>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</si>
  <si>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</si>
  <si>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</si>
  <si>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</si>
  <si>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</si>
  <si>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</si>
  <si>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</si>
  <si>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</si>
  <si>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</si>
  <si>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</si>
  <si>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</si>
  <si>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</si>
  <si>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</si>
  <si>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</si>
  <si>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</si>
  <si>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</si>
  <si>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</si>
  <si>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</si>
  <si>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</si>
  <si>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</si>
  <si>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</si>
  <si>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</si>
  <si>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</si>
  <si>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</si>
  <si>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</si>
  <si>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</si>
  <si>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</si>
  <si>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</si>
  <si>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</si>
  <si>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</si>
  <si>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</si>
  <si>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</si>
  <si>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</si>
  <si>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</si>
  <si>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</si>
  <si>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</si>
  <si>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</si>
  <si>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</si>
  <si>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</si>
  <si>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</si>
  <si>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</si>
  <si>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</si>
  <si>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</si>
  <si>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</si>
  <si>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</si>
  <si>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</si>
  <si>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</si>
  <si>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</si>
  <si>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</si>
  <si>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</si>
  <si>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</si>
  <si>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</si>
  <si>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</si>
  <si>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</si>
  <si>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</si>
  <si>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</si>
  <si>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</si>
  <si>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</si>
  <si>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</si>
  <si>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</si>
  <si>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</si>
  <si>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</si>
  <si>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</si>
  <si>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</si>
  <si>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</si>
  <si>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</si>
  <si>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</si>
  <si>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</si>
  <si>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</si>
  <si>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</si>
  <si>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</si>
  <si>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</si>
  <si>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</si>
  <si>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</si>
  <si>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</si>
  <si>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</si>
  <si>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</si>
  <si>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</si>
  <si>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</si>
  <si>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</si>
  <si>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</si>
  <si>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</si>
  <si>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</si>
  <si>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</si>
  <si>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</si>
  <si>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</si>
  <si>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</si>
  <si>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</si>
  <si>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</si>
  <si>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</si>
  <si>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</si>
  <si>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</si>
  <si>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</si>
  <si>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</si>
  <si>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</si>
  <si>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</si>
  <si>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</si>
  <si>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</si>
  <si>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</si>
  <si>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</si>
  <si>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</si>
  <si>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</si>
  <si>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</si>
  <si>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</si>
  <si>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</si>
  <si>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</si>
  <si>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</si>
  <si>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</si>
  <si>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</si>
  <si>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</si>
  <si>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</si>
  <si>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</si>
  <si>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</si>
  <si>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</si>
  <si>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</si>
  <si>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</si>
  <si>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</si>
  <si>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</si>
  <si>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</si>
  <si>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</si>
  <si>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</si>
  <si>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</si>
  <si>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</si>
  <si>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</si>
  <si>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</si>
  <si>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</si>
  <si>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</si>
  <si>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</si>
  <si>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</si>
  <si>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</si>
  <si>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</si>
  <si>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</si>
  <si>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</si>
  <si>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</si>
  <si>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</si>
  <si>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</si>
  <si>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</si>
  <si>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</si>
  <si>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</si>
  <si>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</si>
  <si>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</si>
  <si>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</si>
  <si>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</si>
  <si>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</si>
  <si>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</si>
  <si>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</si>
  <si>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</si>
  <si>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</si>
  <si>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</si>
  <si>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</si>
  <si>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</si>
  <si>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</si>
  <si>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</si>
  <si>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</si>
  <si>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</si>
  <si>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</si>
  <si>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</si>
  <si>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</si>
  <si>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</si>
  <si>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</si>
  <si>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</si>
  <si>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</si>
  <si>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</si>
  <si>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</si>
  <si>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</si>
  <si>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</si>
  <si>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</si>
  <si>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</si>
  <si>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</si>
  <si>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</si>
  <si>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</si>
  <si>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</si>
  <si>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</si>
  <si>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</si>
  <si>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</si>
  <si>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</si>
  <si>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</si>
  <si>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</si>
  <si>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</si>
  <si>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</si>
  <si>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</si>
  <si>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</si>
  <si>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</si>
  <si>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</si>
  <si>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</si>
  <si>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</si>
  <si>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</si>
  <si>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</si>
  <si>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</si>
  <si>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</si>
  <si>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</si>
  <si>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</si>
  <si>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</si>
  <si>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</si>
  <si>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</si>
  <si>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</si>
  <si>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</si>
  <si>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</si>
  <si>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</si>
  <si>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</si>
  <si>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</si>
  <si>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</si>
  <si>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</si>
  <si>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</si>
  <si>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</si>
  <si>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</si>
  <si>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</si>
  <si>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</si>
  <si>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</si>
  <si>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</si>
  <si>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</si>
  <si>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</si>
  <si>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</si>
  <si>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</si>
  <si>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</si>
  <si>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</si>
  <si>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</si>
  <si>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</si>
  <si>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</si>
  <si>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</si>
  <si>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</si>
  <si>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</si>
  <si>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</si>
  <si>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</si>
  <si>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</si>
  <si>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</si>
  <si>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</si>
  <si>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</si>
  <si>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</si>
  <si>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</si>
  <si>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</si>
  <si>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</si>
  <si>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</si>
  <si>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</si>
  <si>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</si>
  <si>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</si>
  <si>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</si>
  <si>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</si>
  <si>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</si>
  <si>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</si>
  <si>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</si>
  <si>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</si>
  <si>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</si>
  <si>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</si>
  <si>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</si>
  <si>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</si>
  <si>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</si>
  <si>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</si>
  <si>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</si>
  <si>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</si>
  <si>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</si>
  <si>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</si>
  <si>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</si>
  <si>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</si>
  <si>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</si>
  <si>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</si>
  <si>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</si>
  <si>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</si>
  <si>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</si>
  <si>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</si>
  <si>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</si>
  <si>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</si>
  <si>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</si>
  <si>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</si>
  <si>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</si>
  <si>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</si>
  <si>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</si>
  <si>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</si>
  <si>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</si>
  <si>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</si>
  <si>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</si>
  <si>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</si>
  <si>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</si>
  <si>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</si>
  <si>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</si>
  <si>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</si>
  <si>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</si>
  <si>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</si>
  <si>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</si>
  <si>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</si>
  <si>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</si>
  <si>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</si>
  <si>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</si>
  <si>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</si>
  <si>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</si>
  <si>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</si>
  <si>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</si>
  <si>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</si>
  <si>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</si>
  <si>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</si>
  <si>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</si>
  <si>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</si>
  <si>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</si>
  <si>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</si>
  <si>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</si>
  <si>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</si>
  <si>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</si>
  <si>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</si>
  <si>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</si>
  <si>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</si>
  <si>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</si>
  <si>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</si>
  <si>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</si>
  <si>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</si>
  <si>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</si>
  <si>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</si>
  <si>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</si>
  <si>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</si>
  <si>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</si>
  <si>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</si>
  <si>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</si>
  <si>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</si>
  <si>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</si>
  <si>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</si>
  <si>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</si>
  <si>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</si>
  <si>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</si>
  <si>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</si>
  <si>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</si>
  <si>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</si>
  <si>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</si>
  <si>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</si>
  <si>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</si>
  <si>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</si>
  <si>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</si>
  <si>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</si>
  <si>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</si>
  <si>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</si>
  <si>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</si>
  <si>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</si>
  <si>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</si>
  <si>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</si>
  <si>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</si>
  <si>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</si>
  <si>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</si>
  <si>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</si>
  <si>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</si>
  <si>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</si>
  <si>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</si>
  <si>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</si>
  <si>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</si>
  <si>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</si>
  <si>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</si>
  <si>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</si>
  <si>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</si>
  <si>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</si>
  <si>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</si>
  <si>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</si>
  <si>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</si>
  <si>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</si>
  <si>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</si>
  <si>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</si>
  <si>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</si>
  <si>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</si>
  <si>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</si>
  <si>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</si>
  <si>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</si>
  <si>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</si>
  <si>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</si>
  <si>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</si>
  <si>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</si>
  <si>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</si>
  <si>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</si>
  <si>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</si>
  <si>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</si>
  <si>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</si>
  <si>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</si>
  <si>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</si>
  <si>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</si>
  <si>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</si>
  <si>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</si>
  <si>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</si>
  <si>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</si>
  <si>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</si>
  <si>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</si>
  <si>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</si>
  <si>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</si>
  <si>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</si>
  <si>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</si>
  <si>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</si>
  <si>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</si>
  <si>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</si>
  <si>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</si>
  <si>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</si>
  <si>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</si>
  <si>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</si>
  <si>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</si>
  <si>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</si>
  <si>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</si>
  <si>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</si>
  <si>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</si>
  <si>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</si>
  <si>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</si>
  <si>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</si>
  <si>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</si>
  <si>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</si>
  <si>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</si>
  <si>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</si>
  <si>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</si>
  <si>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</si>
  <si>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</si>
  <si>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</si>
  <si>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</si>
  <si>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</si>
  <si>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</si>
  <si>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</si>
  <si>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</si>
  <si>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</si>
  <si>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</si>
  <si>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</si>
  <si>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</si>
  <si>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</si>
  <si>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</si>
  <si>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</si>
  <si>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</si>
  <si>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</si>
  <si>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</si>
  <si>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</si>
  <si>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</si>
  <si>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</si>
  <si>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</si>
  <si>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</si>
  <si>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</si>
  <si>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</si>
  <si>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</si>
  <si>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</si>
  <si>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</si>
  <si>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</si>
  <si>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</si>
  <si>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</si>
  <si>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</si>
  <si>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</si>
  <si>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</si>
  <si>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</si>
  <si>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</si>
  <si>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</si>
  <si>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</si>
  <si>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</si>
  <si>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</si>
  <si>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</si>
  <si>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</si>
  <si>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</si>
  <si>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</si>
  <si>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</si>
  <si>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</si>
  <si>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</si>
  <si>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</si>
  <si>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</si>
  <si>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</si>
  <si>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</si>
  <si>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</si>
  <si>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</si>
  <si>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</si>
  <si>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</si>
  <si>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</si>
  <si>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</si>
  <si>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</si>
  <si>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</si>
  <si>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</si>
  <si>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</si>
  <si>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</si>
  <si>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</si>
  <si>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</si>
  <si>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</si>
  <si>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</si>
  <si>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</si>
  <si>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</si>
  <si>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</si>
  <si>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</si>
  <si>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</si>
  <si>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</si>
  <si>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</si>
  <si>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</si>
  <si>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</si>
  <si>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</si>
  <si>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</si>
  <si>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</si>
  <si>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</si>
  <si>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</si>
  <si>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</si>
  <si>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</si>
  <si>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</si>
  <si>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</si>
  <si>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</si>
  <si>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</si>
  <si>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</si>
  <si>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</si>
  <si>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</si>
  <si>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</si>
  <si>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</si>
  <si>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</si>
  <si>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</si>
  <si>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</si>
  <si>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</si>
  <si>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</si>
  <si>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</si>
  <si>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</si>
  <si>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</si>
  <si>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</si>
  <si>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</si>
  <si>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</si>
  <si>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</si>
  <si>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</si>
  <si>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</si>
  <si>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</si>
  <si>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</si>
  <si>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</si>
  <si>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</si>
  <si>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</si>
  <si>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</si>
  <si>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</si>
  <si>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</si>
  <si>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</si>
  <si>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</si>
  <si>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</si>
  <si>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</si>
  <si>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</si>
  <si>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</si>
  <si>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</si>
  <si>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</si>
  <si>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</si>
  <si>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</si>
  <si>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</si>
  <si>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</si>
  <si>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</si>
  <si>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</si>
  <si>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</si>
  <si>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</si>
  <si>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</si>
  <si>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</si>
  <si>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</si>
  <si>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</si>
  <si>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</si>
  <si>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</si>
  <si>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</si>
  <si>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</si>
  <si>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</si>
  <si>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</si>
  <si>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</si>
  <si>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</si>
  <si>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</si>
  <si>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</si>
  <si>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</si>
  <si>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</si>
  <si>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</si>
  <si>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</si>
  <si>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</si>
  <si>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</si>
  <si>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</si>
  <si>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</si>
  <si>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</si>
  <si>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</si>
  <si>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</si>
  <si>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</si>
  <si>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</si>
  <si>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</si>
  <si>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</si>
  <si>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</si>
  <si>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</si>
  <si>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</si>
  <si>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</si>
  <si>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</si>
  <si>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</si>
  <si>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</si>
  <si>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</si>
  <si>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</si>
  <si>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</si>
  <si>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</si>
  <si>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</si>
  <si>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</si>
  <si>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</si>
  <si>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</si>
  <si>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</si>
  <si>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</si>
  <si>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</si>
  <si>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</si>
  <si>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</si>
  <si>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</si>
  <si>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</si>
  <si>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</si>
  <si>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</si>
  <si>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</si>
  <si>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</si>
  <si>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</si>
  <si>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</si>
  <si>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</si>
  <si>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</si>
  <si>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</si>
  <si>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</si>
  <si>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</si>
  <si>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</si>
  <si>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</si>
  <si>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</si>
  <si>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</si>
  <si>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</si>
  <si>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</si>
  <si>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</si>
  <si>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</si>
  <si>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</si>
  <si>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</si>
  <si>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</si>
  <si>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</si>
  <si>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</si>
  <si>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</si>
  <si>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</si>
  <si>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</si>
  <si>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</si>
  <si>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</si>
  <si>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</si>
  <si>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</si>
  <si>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</si>
  <si>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</si>
  <si>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</si>
  <si>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</si>
  <si>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</si>
  <si>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</si>
  <si>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</si>
  <si>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</si>
  <si>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</si>
  <si>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</si>
  <si>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</si>
  <si>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</si>
  <si>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</si>
  <si>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</si>
  <si>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</si>
  <si>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</si>
  <si>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</si>
  <si>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</si>
  <si>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</si>
  <si>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</si>
  <si>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</si>
  <si>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</si>
  <si>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</si>
  <si>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</si>
  <si>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</si>
  <si>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</si>
  <si>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</si>
  <si>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</si>
  <si>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</si>
  <si>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</si>
  <si>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</si>
  <si>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</si>
  <si>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</si>
  <si>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</si>
  <si>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</si>
  <si>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</si>
  <si>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</si>
  <si>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</si>
  <si>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</si>
  <si>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</si>
  <si>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</si>
  <si>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</si>
  <si>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</si>
  <si>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</si>
  <si>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</si>
  <si>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</si>
  <si>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</si>
  <si>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</si>
  <si>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</si>
  <si>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</si>
  <si>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</si>
  <si>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</si>
  <si>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</si>
  <si>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</si>
  <si>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</si>
  <si>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</si>
  <si>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</si>
  <si>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</si>
  <si>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</si>
  <si>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</si>
  <si>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</si>
  <si>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</si>
  <si>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</si>
  <si>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</si>
  <si>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</si>
  <si>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</si>
  <si>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</si>
  <si>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</si>
  <si>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</si>
  <si>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</si>
  <si>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</si>
  <si>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</si>
  <si>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</si>
  <si>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</si>
  <si>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</si>
  <si>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</si>
  <si>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</si>
  <si>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</si>
  <si>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</si>
  <si>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</si>
  <si>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</si>
  <si>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</si>
  <si>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</si>
  <si>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</si>
  <si>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</si>
  <si>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</si>
  <si>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</si>
  <si>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</si>
  <si>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</si>
  <si>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</si>
  <si>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</si>
  <si>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</si>
  <si>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</si>
  <si>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</si>
  <si>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</si>
  <si>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</si>
  <si>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</si>
  <si>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</si>
  <si>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</si>
  <si>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</si>
  <si>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</si>
  <si>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</si>
  <si>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</si>
  <si>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</si>
  <si>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</si>
  <si>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</si>
  <si>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</si>
  <si>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</si>
  <si>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</si>
  <si>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</si>
  <si>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</si>
  <si>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</si>
  <si>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</si>
  <si>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</si>
  <si>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</si>
  <si>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</si>
  <si>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</si>
  <si>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</si>
  <si>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</si>
  <si>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</si>
  <si>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</si>
  <si>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</si>
  <si>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</si>
  <si>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</si>
  <si>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</si>
  <si>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</si>
  <si>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</si>
  <si>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</si>
  <si>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</si>
  <si>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</si>
  <si>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</si>
  <si>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</si>
  <si>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</si>
  <si>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</si>
  <si>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</si>
  <si>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</si>
  <si>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</si>
  <si>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</si>
  <si>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</si>
  <si>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</si>
  <si>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</si>
  <si>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</si>
  <si>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</si>
  <si>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</si>
  <si>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</si>
  <si>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</si>
  <si>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</si>
  <si>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</si>
  <si>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</si>
  <si>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</si>
  <si>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</si>
  <si>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</si>
  <si>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</si>
  <si>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</si>
  <si>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</si>
  <si>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</si>
  <si>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</si>
  <si>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</si>
  <si>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</si>
  <si>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</si>
  <si>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</si>
  <si>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</si>
  <si>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</si>
  <si>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</si>
  <si>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</si>
  <si>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</si>
  <si>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</si>
  <si>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</si>
  <si>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</si>
  <si>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</si>
  <si>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</si>
  <si>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</si>
  <si>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</si>
  <si>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</si>
  <si>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</si>
  <si>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</si>
  <si>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</si>
  <si>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</si>
  <si>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</si>
  <si>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</si>
  <si>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</si>
  <si>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</si>
  <si>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</si>
  <si>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</si>
  <si>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</si>
  <si>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</si>
  <si>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</si>
  <si>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</si>
  <si>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</si>
  <si>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</si>
  <si>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</si>
  <si>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</si>
  <si>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</si>
  <si>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</si>
  <si>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</si>
  <si>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</si>
  <si>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</si>
  <si>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</si>
  <si>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</si>
  <si>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</si>
  <si>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</si>
  <si>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</si>
  <si>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</si>
  <si>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</si>
  <si>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</si>
  <si>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</si>
  <si>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</si>
  <si>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</si>
  <si>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</si>
  <si>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</si>
  <si>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</si>
  <si>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</si>
  <si>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</si>
  <si>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</si>
  <si>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</si>
  <si>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</si>
  <si>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</si>
  <si>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</si>
  <si>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</si>
  <si>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</si>
  <si>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</si>
  <si>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</si>
  <si>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</si>
  <si>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</si>
  <si>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</si>
  <si>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</si>
  <si>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</si>
  <si>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</si>
  <si>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</si>
  <si>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</si>
  <si>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</si>
  <si>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</si>
  <si>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</si>
  <si>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</si>
  <si>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</si>
  <si>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</si>
  <si>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</si>
  <si>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</si>
  <si>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</si>
  <si>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</si>
  <si>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</si>
  <si>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</si>
  <si>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</si>
  <si>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</si>
  <si>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</si>
  <si>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</si>
  <si>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</si>
  <si>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</si>
  <si>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</si>
  <si>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</si>
  <si>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</si>
  <si>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</si>
  <si>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</si>
  <si>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</si>
  <si>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</si>
  <si>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</si>
  <si>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</si>
  <si>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</si>
  <si>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</si>
  <si>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</si>
  <si>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</si>
  <si>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</si>
  <si>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</si>
  <si>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</si>
  <si>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</si>
  <si>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</si>
  <si>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</si>
  <si>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</si>
  <si>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</si>
  <si>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</si>
  <si>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</si>
  <si>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</si>
  <si>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</si>
  <si>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</si>
  <si>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</si>
  <si>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</si>
  <si>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</si>
  <si>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</si>
  <si>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</si>
  <si>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</si>
  <si>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</si>
  <si>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</si>
  <si>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</si>
  <si>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</si>
  <si>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</si>
  <si>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</si>
  <si>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</si>
  <si>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</si>
  <si>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</si>
  <si>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</si>
  <si>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</si>
  <si>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</si>
  <si>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</si>
  <si>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</si>
  <si>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</si>
  <si>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</si>
  <si>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</si>
  <si>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</si>
  <si>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</si>
  <si>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</si>
  <si>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</si>
  <si>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</si>
  <si>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</si>
  <si>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</si>
  <si>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</si>
  <si>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</si>
  <si>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</si>
  <si>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</si>
  <si>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</si>
  <si>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</si>
  <si>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</si>
  <si>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</si>
  <si>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</si>
  <si>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</si>
  <si>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</si>
  <si>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</si>
  <si>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</si>
  <si>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</si>
  <si>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</si>
  <si>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</si>
  <si>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</si>
  <si>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</si>
  <si>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</si>
  <si>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</si>
  <si>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</si>
  <si>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</si>
  <si>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</si>
  <si>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</si>
  <si>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</si>
  <si>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</si>
  <si>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</si>
  <si>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</si>
  <si>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</si>
  <si>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</si>
  <si>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</si>
  <si>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</si>
  <si>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</si>
  <si>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</si>
  <si>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</si>
  <si>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</si>
  <si>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</si>
  <si>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</si>
  <si>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</si>
  <si>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</si>
  <si>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</si>
  <si>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</si>
  <si>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</si>
  <si>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</si>
  <si>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</si>
  <si>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</si>
  <si>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</si>
  <si>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</si>
  <si>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</si>
  <si>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</si>
  <si>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</si>
  <si>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</si>
  <si>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</si>
  <si>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</si>
  <si>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</si>
  <si>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</si>
  <si>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</si>
  <si>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</si>
  <si>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</si>
  <si>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</si>
  <si>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</si>
  <si>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</si>
  <si>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</si>
  <si>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</si>
  <si>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</si>
  <si>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</si>
  <si>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</si>
  <si>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</si>
  <si>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</si>
  <si>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</si>
  <si>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</si>
  <si>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</si>
  <si>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</si>
  <si>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</si>
  <si>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</si>
  <si>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</si>
  <si>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</si>
  <si>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</si>
  <si>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</si>
  <si>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</si>
  <si>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</si>
  <si>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</si>
  <si>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</si>
  <si>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</si>
  <si>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</si>
  <si>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</si>
  <si>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</si>
  <si>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</si>
  <si>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</si>
  <si>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</si>
  <si>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</si>
  <si>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</si>
  <si>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</si>
  <si>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</si>
  <si>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</si>
  <si>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</si>
  <si>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</si>
  <si>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</si>
  <si>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</si>
  <si>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</si>
  <si>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</si>
  <si>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</si>
  <si>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</si>
  <si>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</si>
  <si>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</si>
  <si>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</si>
  <si>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</si>
  <si>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</si>
  <si>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</si>
  <si>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</si>
  <si>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</si>
  <si>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</si>
  <si>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</si>
  <si>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</si>
  <si>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</si>
  <si>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</si>
  <si>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</si>
  <si>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</si>
  <si>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</si>
  <si>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</si>
  <si>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</si>
  <si>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</si>
  <si>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</si>
  <si>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</si>
  <si>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</si>
  <si>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</si>
  <si>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</si>
  <si>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</si>
  <si>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</si>
  <si>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</si>
  <si>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</si>
  <si>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</si>
  <si>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</si>
  <si>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</si>
  <si>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</si>
  <si>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</si>
  <si>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</si>
  <si>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</si>
  <si>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</si>
  <si>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</si>
  <si>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</si>
  <si>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</si>
  <si>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</si>
  <si>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</si>
  <si>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</si>
  <si>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</si>
  <si>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</si>
  <si>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</si>
  <si>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</si>
  <si>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</si>
  <si>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</si>
  <si>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</si>
  <si>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</si>
  <si>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</si>
  <si>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</si>
  <si>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</si>
  <si>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</si>
  <si>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</si>
  <si>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</si>
  <si>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</si>
  <si>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</si>
  <si>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</si>
  <si>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</si>
  <si>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</si>
  <si>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</si>
  <si>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</si>
  <si>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</si>
  <si>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</si>
  <si>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</si>
  <si>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</si>
  <si>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</si>
  <si>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</si>
  <si>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</si>
  <si>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</si>
  <si>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</si>
  <si>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</si>
  <si>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</si>
  <si>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</si>
  <si>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</si>
  <si>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</si>
  <si>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</si>
  <si>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</si>
  <si>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</si>
  <si>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</si>
  <si>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</si>
  <si>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</si>
  <si>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</si>
  <si>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</si>
  <si>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</si>
  <si>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</si>
  <si>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</si>
  <si>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</si>
  <si>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</si>
  <si>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</si>
  <si>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</si>
  <si>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</si>
  <si>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</si>
  <si>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</si>
  <si>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</si>
  <si>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</si>
  <si>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</si>
  <si>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</si>
  <si>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</si>
  <si>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</si>
  <si>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</si>
  <si>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</si>
  <si>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</si>
  <si>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</si>
  <si>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</si>
  <si>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</si>
  <si>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</si>
  <si>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</si>
  <si>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</si>
  <si>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</si>
  <si>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</si>
  <si>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</si>
  <si>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</si>
  <si>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</si>
  <si>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</si>
  <si>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</si>
  <si>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</si>
  <si>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</si>
  <si>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</si>
  <si>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</si>
  <si>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</si>
  <si>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</si>
  <si>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</si>
  <si>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</si>
  <si>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</si>
  <si>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</si>
  <si>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</si>
  <si>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</si>
  <si>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</si>
  <si>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</si>
  <si>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</si>
  <si>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</si>
  <si>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</si>
  <si>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</si>
  <si>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</si>
  <si>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</si>
  <si>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</si>
  <si>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</si>
  <si>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</si>
  <si>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</si>
  <si>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</si>
  <si>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</si>
  <si>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</si>
  <si>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</si>
  <si>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</si>
  <si>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</si>
  <si>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</si>
  <si>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</si>
  <si>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</si>
  <si>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</si>
  <si>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</si>
  <si>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</si>
  <si>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</si>
  <si>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</si>
  <si>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</si>
  <si>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</si>
  <si>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</si>
  <si>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</si>
  <si>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</si>
  <si>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</si>
  <si>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</si>
  <si>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</si>
  <si>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</si>
  <si>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</si>
  <si>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</si>
  <si>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</si>
  <si>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</si>
  <si>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</si>
  <si>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</si>
  <si>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</si>
  <si>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</si>
  <si>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</si>
  <si>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</si>
  <si>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</si>
  <si>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</si>
  <si>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</si>
  <si>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</si>
  <si>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</si>
  <si>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</si>
  <si>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</si>
  <si>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</si>
  <si>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</si>
  <si>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</si>
  <si>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</si>
  <si>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</si>
  <si>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</si>
  <si>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</si>
  <si>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</si>
  <si>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</si>
  <si>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</si>
  <si>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</si>
  <si>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</si>
  <si>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</si>
  <si>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</si>
  <si>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</si>
  <si>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</si>
  <si>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</si>
  <si>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</si>
  <si>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</si>
  <si>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</si>
  <si>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</si>
  <si>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</si>
  <si>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</si>
  <si>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</si>
  <si>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</si>
  <si>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</si>
  <si>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</si>
  <si>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</si>
  <si>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</si>
  <si>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</si>
  <si>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</si>
  <si>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</si>
  <si>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</si>
  <si>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</si>
  <si>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</si>
  <si>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</si>
  <si>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</si>
  <si>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</si>
  <si>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</si>
  <si>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</si>
  <si>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</si>
  <si>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</si>
  <si>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</si>
  <si>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</si>
  <si>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</si>
  <si>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</si>
  <si>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</si>
  <si>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</si>
  <si>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</si>
  <si>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</si>
  <si>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</si>
  <si>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</si>
  <si>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</si>
  <si>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</si>
  <si>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</si>
  <si>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</si>
  <si>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</si>
  <si>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</si>
  <si>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</si>
  <si>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</si>
  <si>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</si>
  <si>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</si>
  <si>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</si>
  <si>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</si>
  <si>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</si>
  <si>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</si>
  <si>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</si>
  <si>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</si>
  <si>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</si>
  <si>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</si>
  <si>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</si>
  <si>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</si>
  <si>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</si>
  <si>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</si>
  <si>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</si>
  <si>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</si>
  <si>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</si>
  <si>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</si>
  <si>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</si>
  <si>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</si>
  <si>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</si>
  <si>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</si>
  <si>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</si>
  <si>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</si>
  <si>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</si>
  <si>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</si>
  <si>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</si>
  <si>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</si>
  <si>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</si>
  <si>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</si>
  <si>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</si>
  <si>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</si>
  <si>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</si>
  <si>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</si>
  <si>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</si>
  <si>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</si>
  <si>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</si>
  <si>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</si>
  <si>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</si>
  <si>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</si>
  <si>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</si>
  <si>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</si>
  <si>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</si>
  <si>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</si>
  <si>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</si>
  <si>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</si>
  <si>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</si>
  <si>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</si>
  <si>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</si>
  <si>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</si>
  <si>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</si>
  <si>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</si>
  <si>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</si>
  <si>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</si>
  <si>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</si>
  <si>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</si>
  <si>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</si>
  <si>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</si>
  <si>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</si>
  <si>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</si>
  <si>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</si>
  <si>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</si>
  <si>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</si>
  <si>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</si>
  <si>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</si>
  <si>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</si>
  <si>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</si>
  <si>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</si>
  <si>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</si>
  <si>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</si>
  <si>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</si>
  <si>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</si>
  <si>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</si>
  <si>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</si>
  <si>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</si>
  <si>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</si>
  <si>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</si>
  <si>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</si>
  <si>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</si>
  <si>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</si>
  <si>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</si>
  <si>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</si>
  <si>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</si>
  <si>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</si>
  <si>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</si>
  <si>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</si>
  <si>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</si>
  <si>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</si>
  <si>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</si>
  <si>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</si>
  <si>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</si>
  <si>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</si>
  <si>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</si>
  <si>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</si>
  <si>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</si>
  <si>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</si>
  <si>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</si>
  <si>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</si>
  <si>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</si>
  <si>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</si>
  <si>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</si>
  <si>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</si>
  <si>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</si>
  <si>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</si>
  <si>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</si>
  <si>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</si>
  <si>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</si>
  <si>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</si>
  <si>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</si>
  <si>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</si>
  <si>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</si>
  <si>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</si>
  <si>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</si>
  <si>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</si>
  <si>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</si>
  <si>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</si>
  <si>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</si>
  <si>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</si>
  <si>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</si>
  <si>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</si>
  <si>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</si>
  <si>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</si>
  <si>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</si>
  <si>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</si>
  <si>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</si>
  <si>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</si>
  <si>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</si>
  <si>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</si>
  <si>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</si>
  <si>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</si>
  <si>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</si>
  <si>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</si>
  <si>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</si>
  <si>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</si>
  <si>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</si>
  <si>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</si>
  <si>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</si>
  <si>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</si>
  <si>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</si>
  <si>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</si>
  <si>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</si>
  <si>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</si>
  <si>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</si>
  <si>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</si>
  <si>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</si>
  <si>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</si>
  <si>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</si>
  <si>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</si>
  <si>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</si>
  <si>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</si>
  <si>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</si>
  <si>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</si>
  <si>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</si>
  <si>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</si>
  <si>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</si>
  <si>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</si>
  <si>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</si>
  <si>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</si>
  <si>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</si>
  <si>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</si>
  <si>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</si>
  <si>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</si>
  <si>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</si>
  <si>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</si>
  <si>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</si>
  <si>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</si>
  <si>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</si>
  <si>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</si>
  <si>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</si>
  <si>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</si>
  <si>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</si>
  <si>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</si>
  <si>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</si>
  <si>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</si>
  <si>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</si>
  <si>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</si>
  <si>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</si>
  <si>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</si>
  <si>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</si>
  <si>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</si>
  <si>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</si>
  <si>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</si>
  <si>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</si>
  <si>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</si>
  <si>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</si>
  <si>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</si>
  <si>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SCHIO</t>
  </si>
  <si>
    <t>SEDE: SCHIO - agenzia</t>
  </si>
  <si>
    <t xml:space="preserve">Piazza Almerico da Schio 15 </t>
  </si>
  <si>
    <t>Piano terzo</t>
  </si>
  <si>
    <t>Schio (VI)</t>
  </si>
  <si>
    <t>L’agenzia si trova al 3° piano di un fabbricato di 9 piani fuori terra e n.1 piano interrato; l’immobile si trova in posizione centrale. L’immobile, tipologia a stecca, costituisce la cortina edilizia.
L’immobile è stato edificato negli anni ’70 ed è costituita da struttura in cemento armato, è presente un porticato sul quale si affacciano le vetrine dei negozi al PT.
Lo stabile accoglie sia residenza che attività terziarie; al piano terra sono presenti attività commerciali.
L’accesso allo stabile avviene attraverso un serramento in metallo e vetro, è presente una seconda porta in metallo e vetro (che costituisce una sorta di bussola) e che conduce in un androne condominiale ove si trovano il vano scala e l’ascensore, questi, posti a un piano rialzato, si raggiungono mediante alcuni scalini e una rampa in legno; Il vano scala è costituito da struttura in cemento armato e le rampe sono delimitate da un parapetto in metallo con corrimano. In struttura separata sono posti gli ascensori.</t>
  </si>
  <si>
    <t>Altezza Stanze ≥270 cm</t>
  </si>
  <si>
    <t>L’accesso al condominio avviene tramite 2 serramenti vetrati adeguatamente segnalati.
Nel vano scala sono presenti finestre con vetro singolo.</t>
  </si>
  <si>
    <t>L’ufficio si trova al 3° piano.
E’ presente una rampa di scale dal portone d’ingresso fino al raggiungimento dell’ascensore dotata di rampa per il superamento degli scalini (da valutare la pendenza della rampa.</t>
  </si>
  <si>
    <t>e quello interno con apertura verso l’interno con maniglione antipanico.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</si>
  <si>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</si>
  <si>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</si>
  <si>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(CT in vano condominiale) del tipo condominiale.
L’impianto di raffrescamento è costituito da split a parete che consente la gestione autonoma degli elementi.</t>
  </si>
  <si>
    <t xml:space="preserve">Manutenzione erogatori lavabi.
</t>
  </si>
  <si>
    <t>I serramenti esterni delle aree condominiali sono dotati di vetro non a norma.</t>
  </si>
  <si>
    <t>I lavoratori dispongono internamente al luogo di lavoro di acqua corrente per uso potabile, per lavarsi e di detergenti e mezzi per asciugarsi.
Sono disponibili n. 2 bagni, distinti per genere, poiché i lavoratori di sesso diverso sono in numero superiore a 10</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</si>
  <si>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</si>
  <si>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</si>
  <si>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3° piano, senza locali di pertinenza ai piani interrati e/o terra; rischio non presente nell’attività.
</t>
  </si>
  <si>
    <t>Prevedere sostituzione periodica di rompigetto.</t>
  </si>
  <si>
    <t>CILA n. 0030765 del 26/05/2021</t>
  </si>
  <si>
    <t>Concessione per Abitabilità rilasciata dal comune di Schio il 25/05/1970 riferita all’intero stabile;
Verbale di Autorizzazione rilasciato dal comune di Schio del 25/05/1970;
Certificato di consistenza delle U.I. rilasciato dal comune di Schio del 29/04/1971</t>
  </si>
  <si>
    <t>LUOGO SICURO ESTERNO - Piazza A. da Schio</t>
  </si>
  <si>
    <t>Di.Co. Del 31/07/2021</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</si>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</sst>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681" r="23681"/>
        <a:stretch/>
      </xdr:blipFill>
      <xdr:spPr bwMode="auto">
        <a:xfrm>
          <a:off x="2767579" y="402762"/>
          <a:ext cx="256950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608134</xdr:colOff>
      <xdr:row>35</xdr:row>
      <xdr:rowOff>60472</xdr:rowOff>
    </xdr:from>
    <xdr:to>
      <xdr:col>10</xdr:col>
      <xdr:colOff>273722</xdr:colOff>
      <xdr:row>54</xdr:row>
      <xdr:rowOff>51667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3019" y="7497299"/>
          <a:ext cx="4765126" cy="36766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317540</xdr:colOff>
      <xdr:row>32</xdr:row>
      <xdr:rowOff>79375</xdr:rowOff>
    </xdr:from>
    <xdr:to>
      <xdr:col>1</xdr:col>
      <xdr:colOff>7477237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40" y="6878760"/>
          <a:ext cx="811952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1" t="s">
        <v>373</v>
      </c>
      <c r="B1" s="171"/>
      <c r="C1" s="171"/>
      <c r="D1" s="171"/>
      <c r="E1" s="171"/>
      <c r="F1" s="171"/>
      <c r="G1" s="171"/>
      <c r="H1" s="171"/>
      <c r="I1" s="171"/>
      <c r="J1" s="171"/>
      <c r="K1" s="171"/>
      <c r="L1" s="171"/>
      <c r="M1" s="171"/>
    </row>
    <row r="2" spans="1:13" ht="39.75" customHeight="1" x14ac:dyDescent="0.3">
      <c r="A2" s="172" t="s">
        <v>386</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1854</v>
      </c>
      <c r="B9" s="171"/>
      <c r="C9" s="171"/>
      <c r="D9" s="171"/>
      <c r="E9" s="171"/>
      <c r="F9" s="171"/>
      <c r="G9" s="171"/>
      <c r="H9" s="171"/>
      <c r="I9" s="171"/>
      <c r="J9" s="171"/>
      <c r="K9" s="171"/>
      <c r="L9" s="171"/>
      <c r="M9" s="171"/>
    </row>
    <row r="10" spans="1:13" x14ac:dyDescent="0.3">
      <c r="A10" s="176">
        <v>45034</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374</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375</v>
      </c>
      <c r="E18" s="174"/>
      <c r="F18" s="174" t="s">
        <v>376</v>
      </c>
      <c r="G18" s="174" t="s">
        <v>377</v>
      </c>
      <c r="H18" s="174" t="s">
        <v>378</v>
      </c>
      <c r="I18" s="174" t="s">
        <v>379</v>
      </c>
      <c r="J18" s="174" t="s">
        <v>380</v>
      </c>
      <c r="K18" s="174" t="s">
        <v>1724</v>
      </c>
      <c r="L18" s="174"/>
      <c r="M18" s="170"/>
    </row>
    <row r="19" spans="1:13" ht="25.5" x14ac:dyDescent="0.3">
      <c r="A19" s="173"/>
      <c r="B19" s="173"/>
      <c r="C19" s="175"/>
      <c r="D19" s="135" t="s">
        <v>387</v>
      </c>
      <c r="E19" s="135" t="s">
        <v>381</v>
      </c>
      <c r="F19" s="174"/>
      <c r="G19" s="174"/>
      <c r="H19" s="174"/>
      <c r="I19" s="174"/>
      <c r="J19" s="174"/>
      <c r="K19" s="174"/>
      <c r="L19" s="174"/>
      <c r="M19" s="170"/>
    </row>
    <row r="20" spans="1:13" ht="25.5" x14ac:dyDescent="0.3">
      <c r="A20" s="173"/>
      <c r="B20" s="173"/>
      <c r="C20" s="175"/>
      <c r="D20" s="24"/>
      <c r="E20" s="24">
        <v>0</v>
      </c>
      <c r="F20" s="141">
        <v>44530</v>
      </c>
      <c r="G20" s="148" t="s">
        <v>382</v>
      </c>
      <c r="H20" s="24" t="s">
        <v>383</v>
      </c>
      <c r="I20" s="24" t="s">
        <v>384</v>
      </c>
      <c r="J20" s="24" t="s">
        <v>385</v>
      </c>
      <c r="K20" s="169"/>
      <c r="L20" s="169"/>
      <c r="M20" s="170"/>
    </row>
    <row r="21" spans="1:13" ht="25.5" x14ac:dyDescent="0.3">
      <c r="A21" s="173"/>
      <c r="B21" s="173"/>
      <c r="C21" s="175"/>
      <c r="D21" s="23"/>
      <c r="E21" s="24">
        <v>1</v>
      </c>
      <c r="F21" s="141">
        <v>45034</v>
      </c>
      <c r="G21" s="148" t="s">
        <v>382</v>
      </c>
      <c r="H21" s="24" t="s">
        <v>383</v>
      </c>
      <c r="I21" s="24" t="s">
        <v>384</v>
      </c>
      <c r="J21" s="24" t="s">
        <v>385</v>
      </c>
      <c r="K21" s="169"/>
      <c r="L21" s="169"/>
      <c r="M21" s="170"/>
    </row>
    <row r="22" spans="1:13" x14ac:dyDescent="0.3">
      <c r="A22" s="173"/>
      <c r="B22" s="173"/>
      <c r="C22" s="175"/>
      <c r="D22" s="23"/>
      <c r="E22" s="23"/>
      <c r="F22" s="23"/>
      <c r="G22" s="23"/>
      <c r="H22" s="23"/>
      <c r="I22" s="23"/>
      <c r="J22" s="23"/>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388</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1855</v>
      </c>
      <c r="E21" s="187"/>
      <c r="F21" s="187"/>
      <c r="G21" s="187"/>
      <c r="H21" s="187"/>
      <c r="I21" s="187"/>
      <c r="J21" s="187"/>
      <c r="K21" s="188"/>
      <c r="L21" s="50"/>
      <c r="M21" s="50"/>
      <c r="N21" s="50"/>
    </row>
    <row r="22" spans="1:14" x14ac:dyDescent="0.3">
      <c r="A22" s="50"/>
      <c r="B22" s="50"/>
      <c r="C22" s="50"/>
      <c r="D22" s="182" t="s">
        <v>389</v>
      </c>
      <c r="E22" s="182"/>
      <c r="F22" s="182" t="s">
        <v>1856</v>
      </c>
      <c r="G22" s="182"/>
      <c r="H22" s="182"/>
      <c r="I22" s="182"/>
      <c r="J22" s="182"/>
      <c r="K22" s="182"/>
      <c r="L22" s="50"/>
      <c r="M22" s="50"/>
      <c r="N22" s="50"/>
    </row>
    <row r="23" spans="1:14" x14ac:dyDescent="0.3">
      <c r="A23" s="50"/>
      <c r="B23" s="50"/>
      <c r="C23" s="50"/>
      <c r="D23" s="182" t="s">
        <v>390</v>
      </c>
      <c r="E23" s="182"/>
      <c r="F23" s="183" t="s">
        <v>1857</v>
      </c>
      <c r="G23" s="184"/>
      <c r="H23" s="184"/>
      <c r="I23" s="184"/>
      <c r="J23" s="184"/>
      <c r="K23" s="185"/>
      <c r="L23" s="50"/>
      <c r="M23" s="50"/>
      <c r="N23" s="50"/>
    </row>
    <row r="24" spans="1:14" x14ac:dyDescent="0.3">
      <c r="A24" s="50"/>
      <c r="B24" s="50"/>
      <c r="C24" s="50"/>
      <c r="D24" s="182" t="s">
        <v>391</v>
      </c>
      <c r="E24" s="182"/>
      <c r="F24" s="183" t="s">
        <v>1858</v>
      </c>
      <c r="G24" s="184"/>
      <c r="H24" s="184"/>
      <c r="I24" s="184"/>
      <c r="J24" s="184"/>
      <c r="K24" s="185"/>
      <c r="L24" s="50"/>
      <c r="M24" s="50"/>
      <c r="N24" s="50"/>
    </row>
    <row r="25" spans="1:14" x14ac:dyDescent="0.3">
      <c r="A25" s="50"/>
      <c r="B25" s="50"/>
      <c r="C25" s="50"/>
      <c r="D25" s="180" t="s">
        <v>1463</v>
      </c>
      <c r="E25" s="181"/>
      <c r="F25" s="181"/>
      <c r="G25" s="181"/>
      <c r="H25" s="181"/>
      <c r="I25" s="181"/>
      <c r="J25" s="181"/>
      <c r="K25" s="181"/>
      <c r="L25" s="50"/>
      <c r="M25" s="50"/>
      <c r="N25" s="50"/>
    </row>
    <row r="26" spans="1:14" x14ac:dyDescent="0.3">
      <c r="A26" s="50"/>
      <c r="B26" s="50"/>
      <c r="C26" s="50"/>
      <c r="D26" s="182" t="s">
        <v>392</v>
      </c>
      <c r="E26" s="182"/>
      <c r="F26" s="182" t="s">
        <v>393</v>
      </c>
      <c r="G26" s="182"/>
      <c r="H26" s="182"/>
      <c r="I26" s="182"/>
      <c r="J26" s="182"/>
      <c r="K26" s="182"/>
      <c r="L26" s="50"/>
      <c r="M26" s="50"/>
      <c r="N26" s="50"/>
    </row>
    <row r="27" spans="1:14" x14ac:dyDescent="0.3">
      <c r="A27" s="50"/>
      <c r="B27" s="50"/>
      <c r="C27" s="50"/>
      <c r="D27" s="182" t="s">
        <v>384</v>
      </c>
      <c r="E27" s="182"/>
      <c r="F27" s="182" t="s">
        <v>1879</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394</v>
      </c>
      <c r="B29" s="194"/>
      <c r="C29" s="50"/>
      <c r="D29" s="50"/>
      <c r="E29" s="50"/>
      <c r="F29" s="50"/>
      <c r="G29" s="50"/>
      <c r="H29" s="50"/>
      <c r="I29" s="50"/>
      <c r="J29" s="50"/>
      <c r="K29" s="50"/>
      <c r="L29" s="50"/>
      <c r="M29" s="50"/>
      <c r="N29" s="50"/>
    </row>
    <row r="30" spans="1:14" ht="16.5" customHeight="1" x14ac:dyDescent="0.3">
      <c r="A30" s="195" t="s">
        <v>1859</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395</v>
      </c>
      <c r="B57" s="198"/>
      <c r="C57" s="198"/>
      <c r="D57" s="198"/>
      <c r="E57" s="198"/>
      <c r="F57" s="198"/>
      <c r="G57" s="198"/>
      <c r="H57" s="198"/>
      <c r="I57" s="198"/>
      <c r="J57" s="198"/>
      <c r="K57" s="198"/>
      <c r="L57" s="198"/>
      <c r="M57" s="198"/>
      <c r="N57" s="199"/>
    </row>
    <row r="58" spans="1:14" x14ac:dyDescent="0.3">
      <c r="A58" s="60" t="s">
        <v>7</v>
      </c>
      <c r="B58" s="200" t="s">
        <v>396</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0" t="s">
        <v>398</v>
      </c>
      <c r="C61" s="191"/>
      <c r="D61" s="191"/>
      <c r="E61" s="191"/>
      <c r="F61" s="191"/>
      <c r="G61" s="191"/>
      <c r="H61" s="191"/>
      <c r="I61" s="191"/>
      <c r="J61" s="191"/>
      <c r="K61" s="191"/>
      <c r="L61" s="191"/>
      <c r="M61" s="191"/>
      <c r="N61" s="192"/>
    </row>
    <row r="62" spans="1:14" x14ac:dyDescent="0.3">
      <c r="A62" s="55" t="s">
        <v>19</v>
      </c>
      <c r="B62" s="190" t="s">
        <v>399</v>
      </c>
      <c r="C62" s="191"/>
      <c r="D62" s="191"/>
      <c r="E62" s="191"/>
      <c r="F62" s="191"/>
      <c r="G62" s="191"/>
      <c r="H62" s="191"/>
      <c r="I62" s="191"/>
      <c r="J62" s="191"/>
      <c r="K62" s="191"/>
      <c r="L62" s="191"/>
      <c r="M62" s="191"/>
      <c r="N62" s="192"/>
    </row>
    <row r="63" spans="1:14" x14ac:dyDescent="0.3">
      <c r="A63" s="56" t="s">
        <v>19</v>
      </c>
      <c r="B63" s="190" t="s">
        <v>1464</v>
      </c>
      <c r="C63" s="191"/>
      <c r="D63" s="191"/>
      <c r="E63" s="191"/>
      <c r="F63" s="191"/>
      <c r="G63" s="191"/>
      <c r="H63" s="191"/>
      <c r="I63" s="191"/>
      <c r="J63" s="191"/>
      <c r="K63" s="191"/>
      <c r="L63" s="191"/>
      <c r="M63" s="191"/>
      <c r="N63" s="192"/>
    </row>
    <row r="64" spans="1:14" x14ac:dyDescent="0.3">
      <c r="A64" s="57" t="s">
        <v>20</v>
      </c>
      <c r="B64" s="190" t="s">
        <v>1465</v>
      </c>
      <c r="C64" s="191"/>
      <c r="D64" s="191"/>
      <c r="E64" s="191"/>
      <c r="F64" s="191"/>
      <c r="G64" s="191"/>
      <c r="H64" s="191"/>
      <c r="I64" s="191"/>
      <c r="J64" s="191"/>
      <c r="K64" s="191"/>
      <c r="L64" s="191"/>
      <c r="M64" s="191"/>
      <c r="N64" s="192"/>
    </row>
    <row r="65" spans="1:14" x14ac:dyDescent="0.3">
      <c r="A65" s="58" t="s">
        <v>21</v>
      </c>
      <c r="B65" s="190" t="s">
        <v>1466</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400</v>
      </c>
      <c r="B67" s="189"/>
      <c r="C67" s="189"/>
      <c r="D67" s="189"/>
      <c r="E67" s="189"/>
      <c r="F67" s="189"/>
      <c r="G67" s="189"/>
      <c r="H67" s="189"/>
      <c r="I67" s="189"/>
      <c r="J67" s="189"/>
      <c r="K67" s="189"/>
      <c r="L67" s="189"/>
      <c r="M67" s="189"/>
      <c r="N67" s="189"/>
    </row>
    <row r="68" spans="1:14" x14ac:dyDescent="0.3">
      <c r="A68" s="59" t="s">
        <v>3</v>
      </c>
      <c r="B68" s="182" t="s">
        <v>401</v>
      </c>
      <c r="C68" s="182"/>
      <c r="D68" s="182"/>
      <c r="E68" s="182"/>
      <c r="F68" s="182"/>
      <c r="G68" s="182"/>
      <c r="H68" s="182"/>
      <c r="I68" s="182"/>
      <c r="J68" s="182"/>
      <c r="K68" s="182"/>
      <c r="L68" s="182"/>
      <c r="M68" s="182"/>
      <c r="N68" s="182"/>
    </row>
    <row r="69" spans="1:14" x14ac:dyDescent="0.3">
      <c r="A69" s="59" t="s">
        <v>4</v>
      </c>
      <c r="B69" s="182" t="s">
        <v>1725</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Normal="130" zoomScaleSheetLayoutView="100" zoomScalePageLayoutView="70" workbookViewId="0">
      <selection activeCell="C119" sqref="C11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2" t="s">
        <v>6</v>
      </c>
      <c r="C2" s="233"/>
      <c r="D2" s="233"/>
      <c r="E2" s="233"/>
      <c r="F2" s="234"/>
    </row>
    <row r="3" spans="1:7" x14ac:dyDescent="0.25">
      <c r="A3" s="64" t="s">
        <v>7</v>
      </c>
      <c r="B3" s="228" t="s">
        <v>8</v>
      </c>
      <c r="C3" s="229"/>
      <c r="D3" s="229"/>
      <c r="E3" s="229"/>
      <c r="F3" s="230"/>
    </row>
    <row r="4" spans="1:7" ht="38.25" x14ac:dyDescent="0.25">
      <c r="A4" s="6" t="s">
        <v>9</v>
      </c>
      <c r="B4" s="6" t="s">
        <v>16</v>
      </c>
      <c r="C4" s="134" t="s">
        <v>1849</v>
      </c>
      <c r="D4" s="8" t="s">
        <v>18</v>
      </c>
      <c r="E4" s="8" t="s">
        <v>18</v>
      </c>
      <c r="F4" s="6" t="s">
        <v>1850</v>
      </c>
    </row>
    <row r="5" spans="1:7" ht="25.5" x14ac:dyDescent="0.25">
      <c r="A5" s="6" t="s">
        <v>10</v>
      </c>
      <c r="B5" s="6" t="s">
        <v>25</v>
      </c>
      <c r="C5" s="134" t="s">
        <v>1849</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8" t="s">
        <v>39</v>
      </c>
      <c r="C11" s="229"/>
      <c r="D11" s="229"/>
      <c r="E11" s="229"/>
      <c r="F11" s="230"/>
    </row>
    <row r="12" spans="1:7" ht="38.25" x14ac:dyDescent="0.25">
      <c r="A12" s="6" t="s">
        <v>43</v>
      </c>
      <c r="B12" s="6" t="s">
        <v>45</v>
      </c>
      <c r="C12" s="134" t="s">
        <v>47</v>
      </c>
      <c r="D12" s="8" t="s">
        <v>18</v>
      </c>
      <c r="E12" s="8" t="s">
        <v>20</v>
      </c>
      <c r="F12" s="6" t="s">
        <v>1860</v>
      </c>
    </row>
    <row r="13" spans="1:7" ht="63.75" x14ac:dyDescent="0.25">
      <c r="A13" s="6" t="s">
        <v>44</v>
      </c>
      <c r="B13" s="6" t="s">
        <v>46</v>
      </c>
      <c r="C13" s="134" t="s">
        <v>48</v>
      </c>
      <c r="D13" s="8" t="s">
        <v>18</v>
      </c>
      <c r="E13" s="8" t="s">
        <v>20</v>
      </c>
      <c r="F13" s="6"/>
      <c r="G13" s="3" t="s">
        <v>183</v>
      </c>
    </row>
    <row r="14" spans="1:7" ht="12.75" customHeight="1" x14ac:dyDescent="0.25">
      <c r="A14" s="64" t="s">
        <v>50</v>
      </c>
      <c r="B14" s="228" t="s">
        <v>49</v>
      </c>
      <c r="C14" s="229"/>
      <c r="D14" s="229"/>
      <c r="E14" s="229"/>
      <c r="F14" s="230"/>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1861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8" t="s">
        <v>91</v>
      </c>
      <c r="C27" s="229"/>
      <c r="D27" s="229"/>
      <c r="E27" s="229"/>
      <c r="F27" s="230"/>
    </row>
    <row r="28" spans="1:7" ht="110.25" customHeight="1" x14ac:dyDescent="0.25">
      <c r="A28" s="202" t="s">
        <v>92</v>
      </c>
      <c r="B28" s="202" t="s">
        <v>99</v>
      </c>
      <c r="C28" s="134" t="s">
        <v>1862</v>
      </c>
      <c r="D28" s="204" t="s">
        <v>20</v>
      </c>
      <c r="E28" s="204" t="s">
        <v>18</v>
      </c>
      <c r="F28" s="18" t="s">
        <v>108</v>
      </c>
    </row>
    <row r="29" spans="1:7" ht="60" customHeight="1" x14ac:dyDescent="0.25">
      <c r="A29" s="203"/>
      <c r="B29" s="203"/>
      <c r="C29" s="134"/>
      <c r="D29" s="205"/>
      <c r="E29" s="20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8" t="s">
        <v>142</v>
      </c>
      <c r="C36" s="229"/>
      <c r="D36" s="229"/>
      <c r="E36" s="229"/>
      <c r="F36" s="230"/>
    </row>
    <row r="37" spans="1:6" ht="16.5" customHeight="1" x14ac:dyDescent="0.25">
      <c r="A37" s="6" t="s">
        <v>130</v>
      </c>
      <c r="B37" s="6" t="s">
        <v>131</v>
      </c>
      <c r="C37" s="134"/>
      <c r="D37" s="16"/>
      <c r="E37" s="16"/>
      <c r="F37" s="6"/>
    </row>
    <row r="38" spans="1:6" ht="38.25" customHeight="1" x14ac:dyDescent="0.25">
      <c r="A38" s="6" t="s">
        <v>132</v>
      </c>
      <c r="B38" s="6" t="s">
        <v>133</v>
      </c>
      <c r="C38" s="210" t="s">
        <v>140</v>
      </c>
      <c r="D38" s="204" t="s">
        <v>18</v>
      </c>
      <c r="E38" s="204" t="s">
        <v>18</v>
      </c>
      <c r="F38" s="202"/>
    </row>
    <row r="39" spans="1:6" x14ac:dyDescent="0.25">
      <c r="A39" s="6" t="s">
        <v>134</v>
      </c>
      <c r="B39" s="6" t="s">
        <v>137</v>
      </c>
      <c r="C39" s="211"/>
      <c r="D39" s="213"/>
      <c r="E39" s="213"/>
      <c r="F39" s="209"/>
    </row>
    <row r="40" spans="1:6" ht="25.5" x14ac:dyDescent="0.25">
      <c r="A40" s="6" t="s">
        <v>135</v>
      </c>
      <c r="B40" s="6" t="s">
        <v>138</v>
      </c>
      <c r="C40" s="211"/>
      <c r="D40" s="213"/>
      <c r="E40" s="213"/>
      <c r="F40" s="209"/>
    </row>
    <row r="41" spans="1:6" ht="51" x14ac:dyDescent="0.25">
      <c r="A41" s="6" t="s">
        <v>136</v>
      </c>
      <c r="B41" s="6" t="s">
        <v>139</v>
      </c>
      <c r="C41" s="212"/>
      <c r="D41" s="205"/>
      <c r="E41" s="205"/>
      <c r="F41" s="20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02" t="s">
        <v>129</v>
      </c>
      <c r="B46" s="218" t="s">
        <v>154</v>
      </c>
      <c r="C46" s="160" t="s">
        <v>163</v>
      </c>
      <c r="D46" s="221" t="s">
        <v>18</v>
      </c>
      <c r="E46" s="214" t="s">
        <v>18</v>
      </c>
      <c r="F46" s="68" t="s">
        <v>716</v>
      </c>
    </row>
    <row r="47" spans="1:6" ht="49.5" customHeight="1" x14ac:dyDescent="0.25">
      <c r="A47" s="209"/>
      <c r="B47" s="219"/>
      <c r="C47" s="211" t="s">
        <v>1863</v>
      </c>
      <c r="D47" s="222"/>
      <c r="E47" s="215"/>
      <c r="F47" s="66" t="s">
        <v>718</v>
      </c>
    </row>
    <row r="48" spans="1:6" ht="48.75" customHeight="1" x14ac:dyDescent="0.25">
      <c r="A48" s="203"/>
      <c r="B48" s="220"/>
      <c r="C48" s="212"/>
      <c r="D48" s="223"/>
      <c r="E48" s="206"/>
      <c r="F48" s="67"/>
    </row>
    <row r="49" spans="1:6" ht="33.75" customHeight="1" x14ac:dyDescent="0.2">
      <c r="A49" s="202" t="s">
        <v>147</v>
      </c>
      <c r="B49" s="202" t="s">
        <v>155</v>
      </c>
      <c r="C49" s="210"/>
      <c r="D49" s="204" t="s">
        <v>18</v>
      </c>
      <c r="E49" s="214" t="s">
        <v>22</v>
      </c>
      <c r="F49" s="68" t="str">
        <f>F46</f>
        <v>Porta della sede apribile tramite sistema meccanico ed elettrico</v>
      </c>
    </row>
    <row r="50" spans="1:6" ht="39" customHeight="1" x14ac:dyDescent="0.25">
      <c r="A50" s="209"/>
      <c r="B50" s="209"/>
      <c r="C50" s="211"/>
      <c r="D50" s="213"/>
      <c r="E50" s="215"/>
      <c r="F50" s="66" t="str">
        <f>F47</f>
        <v>Porta del condominio apribile tramite sistema meccanico ed elettrico</v>
      </c>
    </row>
    <row r="51" spans="1:6" ht="36.75" customHeight="1" x14ac:dyDescent="0.25">
      <c r="A51" s="203"/>
      <c r="B51" s="203"/>
      <c r="C51" s="212"/>
      <c r="D51" s="205"/>
      <c r="E51" s="20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28" t="s">
        <v>188</v>
      </c>
      <c r="C58" s="229"/>
      <c r="D58" s="229"/>
      <c r="E58" s="229"/>
      <c r="F58" s="230"/>
    </row>
    <row r="59" spans="1:6" ht="38.25" x14ac:dyDescent="0.25">
      <c r="A59" s="6" t="s">
        <v>189</v>
      </c>
      <c r="B59" s="6" t="s">
        <v>190</v>
      </c>
      <c r="C59" s="134" t="s">
        <v>65</v>
      </c>
      <c r="D59" s="8" t="s">
        <v>18</v>
      </c>
      <c r="E59" s="8" t="s">
        <v>20</v>
      </c>
      <c r="F59" s="6" t="s">
        <v>703</v>
      </c>
    </row>
    <row r="60" spans="1:6" ht="25.5" x14ac:dyDescent="0.25">
      <c r="A60" s="6" t="s">
        <v>193</v>
      </c>
      <c r="B60" s="6" t="s">
        <v>194</v>
      </c>
      <c r="C60" s="207" t="s">
        <v>65</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4" t="s">
        <v>200</v>
      </c>
      <c r="D62" s="8" t="s">
        <v>20</v>
      </c>
      <c r="E62" s="8" t="s">
        <v>20</v>
      </c>
      <c r="F62" s="65"/>
    </row>
    <row r="63" spans="1:6" ht="94.5" customHeight="1" x14ac:dyDescent="0.2">
      <c r="A63" s="202" t="s">
        <v>201</v>
      </c>
      <c r="B63" s="202" t="s">
        <v>202</v>
      </c>
      <c r="C63" s="207" t="s">
        <v>203</v>
      </c>
      <c r="D63" s="204" t="s">
        <v>18</v>
      </c>
      <c r="E63" s="214" t="s">
        <v>18</v>
      </c>
      <c r="F63" s="68" t="s">
        <v>1470</v>
      </c>
    </row>
    <row r="64" spans="1:6" ht="17.25" customHeight="1" x14ac:dyDescent="0.25">
      <c r="A64" s="203"/>
      <c r="B64" s="203"/>
      <c r="C64" s="208"/>
      <c r="D64" s="205"/>
      <c r="E64" s="20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8" t="s">
        <v>223</v>
      </c>
      <c r="C70" s="229"/>
      <c r="D70" s="229"/>
      <c r="E70" s="229"/>
      <c r="F70" s="230"/>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7" t="s">
        <v>65</v>
      </c>
      <c r="D73" s="204" t="s">
        <v>20</v>
      </c>
      <c r="E73" s="204" t="s">
        <v>18</v>
      </c>
      <c r="F73" s="202" t="s">
        <v>239</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18</v>
      </c>
      <c r="F75" s="209"/>
    </row>
    <row r="76" spans="1:6" ht="38.25" x14ac:dyDescent="0.25">
      <c r="A76" s="6" t="s">
        <v>229</v>
      </c>
      <c r="B76" s="6" t="s">
        <v>238</v>
      </c>
      <c r="C76" s="208"/>
      <c r="D76" s="8" t="s">
        <v>20</v>
      </c>
      <c r="E76" s="8" t="s">
        <v>18</v>
      </c>
      <c r="F76" s="203"/>
    </row>
    <row r="77" spans="1:6" ht="51" x14ac:dyDescent="0.25">
      <c r="A77" s="6" t="s">
        <v>230</v>
      </c>
      <c r="B77" s="6" t="s">
        <v>1467</v>
      </c>
      <c r="C77" s="134" t="s">
        <v>65</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4"/>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8" t="s">
        <v>273</v>
      </c>
      <c r="C87" s="229"/>
      <c r="D87" s="229"/>
      <c r="E87" s="229"/>
      <c r="F87" s="231"/>
    </row>
    <row r="88" spans="1:6" ht="85.5" customHeight="1" x14ac:dyDescent="0.25">
      <c r="A88" s="202" t="s">
        <v>274</v>
      </c>
      <c r="B88" s="218" t="s">
        <v>279</v>
      </c>
      <c r="C88" s="224" t="s">
        <v>280</v>
      </c>
      <c r="D88" s="226" t="s">
        <v>18</v>
      </c>
      <c r="E88" s="216" t="s">
        <v>20</v>
      </c>
      <c r="F88" s="65" t="s">
        <v>1866</v>
      </c>
    </row>
    <row r="89" spans="1:6" ht="44.25" customHeight="1" x14ac:dyDescent="0.25">
      <c r="A89" s="203"/>
      <c r="B89" s="220"/>
      <c r="C89" s="225"/>
      <c r="D89" s="226"/>
      <c r="E89" s="217"/>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7" t="s">
        <v>65</v>
      </c>
      <c r="D92" s="8" t="s">
        <v>18</v>
      </c>
      <c r="E92" s="163" t="s">
        <v>20</v>
      </c>
      <c r="F92" s="128" t="s">
        <v>1611</v>
      </c>
    </row>
    <row r="93" spans="1:6" ht="51" x14ac:dyDescent="0.25">
      <c r="A93" s="6" t="s">
        <v>278</v>
      </c>
      <c r="B93" s="6" t="s">
        <v>294</v>
      </c>
      <c r="C93" s="208"/>
      <c r="D93" s="8" t="s">
        <v>18</v>
      </c>
      <c r="E93" s="163" t="s">
        <v>20</v>
      </c>
      <c r="F93" s="164" t="s">
        <v>1609</v>
      </c>
    </row>
    <row r="94" spans="1:6" ht="12.75" customHeight="1" x14ac:dyDescent="0.25">
      <c r="A94" s="64" t="s">
        <v>295</v>
      </c>
      <c r="B94" s="228" t="s">
        <v>296</v>
      </c>
      <c r="C94" s="229"/>
      <c r="D94" s="229"/>
      <c r="E94" s="229"/>
      <c r="F94" s="235"/>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8" t="s">
        <v>319</v>
      </c>
      <c r="C101" s="229"/>
      <c r="D101" s="229"/>
      <c r="E101" s="229"/>
      <c r="F101" s="230"/>
    </row>
    <row r="102" spans="1:6" x14ac:dyDescent="0.25">
      <c r="A102" s="64" t="s">
        <v>320</v>
      </c>
      <c r="B102" s="228" t="s">
        <v>321</v>
      </c>
      <c r="C102" s="229"/>
      <c r="D102" s="229"/>
      <c r="E102" s="229"/>
      <c r="F102" s="230"/>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1867</v>
      </c>
    </row>
    <row r="105" spans="1:6" x14ac:dyDescent="0.25">
      <c r="A105" s="64" t="s">
        <v>334</v>
      </c>
      <c r="B105" s="228" t="s">
        <v>332</v>
      </c>
      <c r="C105" s="229"/>
      <c r="D105" s="229"/>
      <c r="E105" s="229"/>
      <c r="F105" s="230"/>
    </row>
    <row r="106" spans="1:6" ht="38.25" x14ac:dyDescent="0.25">
      <c r="A106" s="6" t="s">
        <v>333</v>
      </c>
      <c r="B106" s="6" t="s">
        <v>336</v>
      </c>
      <c r="C106" s="134" t="s">
        <v>65</v>
      </c>
      <c r="D106" s="8" t="s">
        <v>18</v>
      </c>
      <c r="E106" s="8" t="s">
        <v>20</v>
      </c>
      <c r="F106" s="65"/>
    </row>
    <row r="107" spans="1:6" ht="24.75" customHeight="1" x14ac:dyDescent="0.25">
      <c r="A107" s="202" t="s">
        <v>335</v>
      </c>
      <c r="B107" s="202" t="s">
        <v>337</v>
      </c>
      <c r="C107" s="207" t="s">
        <v>65</v>
      </c>
      <c r="D107" s="204" t="s">
        <v>18</v>
      </c>
      <c r="E107" s="214" t="s">
        <v>20</v>
      </c>
      <c r="F107" s="65" t="s">
        <v>725</v>
      </c>
    </row>
    <row r="108" spans="1:6" ht="27.75" customHeight="1" x14ac:dyDescent="0.25">
      <c r="A108" s="203"/>
      <c r="B108" s="203"/>
      <c r="C108" s="208"/>
      <c r="D108" s="205"/>
      <c r="E108" s="206"/>
      <c r="F108" s="67"/>
    </row>
    <row r="109" spans="1:6" x14ac:dyDescent="0.25">
      <c r="A109" s="64" t="s">
        <v>350</v>
      </c>
      <c r="B109" s="228" t="s">
        <v>351</v>
      </c>
      <c r="C109" s="229"/>
      <c r="D109" s="229"/>
      <c r="E109" s="229"/>
      <c r="F109" s="230"/>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2" t="s">
        <v>357</v>
      </c>
      <c r="C112" s="233"/>
      <c r="D112" s="233"/>
      <c r="E112" s="233"/>
      <c r="F112" s="234"/>
    </row>
    <row r="113" spans="1:6" x14ac:dyDescent="0.25">
      <c r="A113" s="64" t="s">
        <v>358</v>
      </c>
      <c r="B113" s="228" t="s">
        <v>359</v>
      </c>
      <c r="C113" s="229"/>
      <c r="D113" s="229"/>
      <c r="E113" s="229"/>
      <c r="F113" s="230"/>
    </row>
    <row r="114" spans="1:6" ht="63.75" x14ac:dyDescent="0.25">
      <c r="A114" s="6" t="s">
        <v>360</v>
      </c>
      <c r="B114" s="6" t="s">
        <v>361</v>
      </c>
      <c r="C114" s="134" t="s">
        <v>65</v>
      </c>
      <c r="D114" s="8" t="s">
        <v>18</v>
      </c>
      <c r="E114" s="8" t="s">
        <v>20</v>
      </c>
      <c r="F114" s="6" t="s">
        <v>1844</v>
      </c>
    </row>
    <row r="115" spans="1:6" x14ac:dyDescent="0.25">
      <c r="A115" s="64">
        <v>4</v>
      </c>
      <c r="B115" s="228" t="s">
        <v>362</v>
      </c>
      <c r="C115" s="229"/>
      <c r="D115" s="229"/>
      <c r="E115" s="229"/>
      <c r="F115" s="230"/>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
    <cfRule type="cellIs" dxfId="263" priority="80" operator="equal">
      <formula>"C/N"</formula>
    </cfRule>
  </conditionalFormatting>
  <conditionalFormatting sqref="C72:C77">
    <cfRule type="containsText" dxfId="262" priority="42" operator="containsText" text="NA/C">
      <formula>NOT(ISERROR(SEARCH("NA/C",C72)))</formula>
    </cfRule>
  </conditionalFormatting>
  <conditionalFormatting sqref="C73">
    <cfRule type="cellIs" dxfId="261" priority="77" operator="equal">
      <formula>"C/N"</formula>
    </cfRule>
  </conditionalFormatting>
  <conditionalFormatting sqref="C82">
    <cfRule type="cellIs" dxfId="260" priority="73" operator="equal">
      <formula>"C/N"</formula>
    </cfRule>
  </conditionalFormatting>
  <conditionalFormatting sqref="C83:C84">
    <cfRule type="containsText" dxfId="259" priority="40" operator="containsText" text="NA/C">
      <formula>NOT(ISERROR(SEARCH("NA/C",C83)))</formula>
    </cfRule>
  </conditionalFormatting>
  <conditionalFormatting sqref="C85:C86">
    <cfRule type="cellIs" dxfId="258" priority="68" operator="equal">
      <formula>"C/N"</formula>
    </cfRule>
  </conditionalFormatting>
  <conditionalFormatting sqref="C92:C93">
    <cfRule type="containsText" dxfId="257" priority="65" operator="containsText" text="C/N">
      <formula>NOT(ISERROR(SEARCH("C/N",C92)))</formula>
    </cfRule>
  </conditionalFormatting>
  <conditionalFormatting sqref="C95:C100">
    <cfRule type="cellIs" dxfId="256" priority="63" operator="equal">
      <formula>"C/N"</formula>
    </cfRule>
  </conditionalFormatting>
  <conditionalFormatting sqref="C103:C104">
    <cfRule type="cellIs" dxfId="255" priority="60" operator="equal">
      <formula>"C/N"</formula>
    </cfRule>
  </conditionalFormatting>
  <conditionalFormatting sqref="C106:C107">
    <cfRule type="cellIs" dxfId="254" priority="57" operator="equal">
      <formula>"C/N"</formula>
    </cfRule>
  </conditionalFormatting>
  <conditionalFormatting sqref="C110:C111">
    <cfRule type="cellIs" dxfId="253" priority="55" operator="equal">
      <formula>"C/N"</formula>
    </cfRule>
  </conditionalFormatting>
  <conditionalFormatting sqref="C114">
    <cfRule type="cellIs" dxfId="252" priority="6" operator="equal">
      <formula>"C/N"</formula>
    </cfRule>
  </conditionalFormatting>
  <conditionalFormatting sqref="C116:C119">
    <cfRule type="cellIs" dxfId="251"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0" priority="126" operator="equal">
      <formula>" "</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fRule type="cellIs" dxfId="245" priority="131" operator="equal">
      <formula>"S"</formula>
    </cfRule>
  </conditionalFormatting>
  <conditionalFormatting sqref="D114:E114">
    <cfRule type="cellIs" dxfId="244" priority="7" operator="equal">
      <formula>" "</formula>
    </cfRule>
    <cfRule type="cellIs" dxfId="243" priority="8" operator="equal">
      <formula>"N"</formula>
    </cfRule>
    <cfRule type="cellIs" dxfId="242" priority="10" operator="equal">
      <formula>"X "</formula>
    </cfRule>
    <cfRule type="cellIs" dxfId="241" priority="9" operator="equal">
      <formula>"-"</formula>
    </cfRule>
    <cfRule type="cellIs" dxfId="240" priority="11" operator="equal">
      <formula>"X"</formula>
    </cfRule>
    <cfRule type="cellIs" dxfId="239" priority="12" operator="equal">
      <formula>"S"</formula>
    </cfRule>
  </conditionalFormatting>
  <conditionalFormatting sqref="F4">
    <cfRule type="containsText" dxfId="23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15" operator="containsText" text="SALUTE STRUTTURA">
      <formula>NOT(ISERROR(SEARCH("SALUTE STRUTTURA",F5)))</formula>
    </cfRule>
  </conditionalFormatting>
  <conditionalFormatting sqref="F12">
    <cfRule type="containsText" dxfId="236" priority="89" operator="containsText" text="H Locali">
      <formula>NOT(ISERROR(SEARCH("H Locali",F12)))</formula>
    </cfRule>
  </conditionalFormatting>
  <conditionalFormatting sqref="F17">
    <cfRule type="containsText" dxfId="23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20" operator="equal">
      <formula>"ASCENSORE"</formula>
    </cfRule>
  </conditionalFormatting>
  <conditionalFormatting sqref="F31">
    <cfRule type="containsText" dxfId="22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06" operator="containsText" text="(colonna P verde  se esiste percorso misto)">
      <formula>NOT(ISERROR(SEARCH("(colonna P verde  se esiste percorso misto)",F32)))</formula>
    </cfRule>
  </conditionalFormatting>
  <conditionalFormatting sqref="F33">
    <cfRule type="containsText" dxfId="22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35" operator="containsText" text="PORTA SEDE">
      <formula>NOT(ISERROR(SEARCH("PORTA SEDE",F46)))</formula>
    </cfRule>
  </conditionalFormatting>
  <conditionalFormatting sqref="F47">
    <cfRule type="containsText" dxfId="223" priority="31" operator="containsText" text="PORTA CONDOMINIO">
      <formula>NOT(ISERROR(SEARCH("PORTA CONDOMINIO",F47)))</formula>
    </cfRule>
  </conditionalFormatting>
  <conditionalFormatting sqref="F48">
    <cfRule type="cellIs" dxfId="222" priority="33" operator="equal">
      <formula>"PORTINERIA"</formula>
    </cfRule>
  </conditionalFormatting>
  <conditionalFormatting sqref="F49">
    <cfRule type="containsText" dxfId="221" priority="30" operator="containsText" text="PORTA SEDE">
      <formula>NOT(ISERROR(SEARCH("PORTA SEDE",F49)))</formula>
    </cfRule>
  </conditionalFormatting>
  <conditionalFormatting sqref="F50">
    <cfRule type="containsText" dxfId="220" priority="29" operator="containsText" text="PORTA CONDOMINIO">
      <formula>NOT(ISERROR(SEARCH("PORTA CONDOMINIO",F50)))</formula>
    </cfRule>
  </conditionalFormatting>
  <conditionalFormatting sqref="F51">
    <cfRule type="cellIs" dxfId="219" priority="18" operator="equal">
      <formula>"VIA DI FUGA"</formula>
    </cfRule>
  </conditionalFormatting>
  <conditionalFormatting sqref="F52">
    <cfRule type="containsText" dxfId="21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3" operator="equal">
      <formula>"VETROFANIE"</formula>
    </cfRule>
  </conditionalFormatting>
  <conditionalFormatting sqref="F65">
    <cfRule type="containsText" dxfId="21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4" operator="containsText" text="SI/NO">
      <formula>NOT(ISERROR(SEARCH("SI/NO",F66)))</formula>
    </cfRule>
  </conditionalFormatting>
  <conditionalFormatting sqref="F72">
    <cfRule type="containsText" dxfId="21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76" operator="containsText" text="Descrizione Parapetti">
      <formula>NOT(ISERROR(SEARCH("Descrizione Parapetti",F73)))</formula>
    </cfRule>
  </conditionalFormatting>
  <conditionalFormatting sqref="F82">
    <cfRule type="containsText" dxfId="20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21" operator="equal">
      <formula>"pompa di calore"</formula>
    </cfRule>
  </conditionalFormatting>
  <conditionalFormatting sqref="F91">
    <cfRule type="containsText" dxfId="20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17" operator="equal">
      <formula>"TENDE"</formula>
    </cfRule>
  </conditionalFormatting>
  <conditionalFormatting sqref="F92:F93">
    <cfRule type="containsText" dxfId="20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16" operator="containsText" text="PERSIANE/TAPPARELLE">
      <formula>NOT(ISERROR(SEARCH("PERSIANE/TAPPARELLE",F93)))</formula>
    </cfRule>
  </conditionalFormatting>
  <conditionalFormatting sqref="F97">
    <cfRule type="containsText" dxfId="19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59" operator="containsText" text="Presente/ Non presente a.c.s.">
      <formula>NOT(ISERROR(SEARCH("Presente/ Non presente a.c.s.",F103)))</formula>
    </cfRule>
  </conditionalFormatting>
  <conditionalFormatting sqref="F104">
    <cfRule type="containsText" dxfId="19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25" operator="containsText" text="NUMERO BAGNI">
      <formula>NOT(ISERROR(SEARCH("NUMERO BAGNI",F107)))</formula>
    </cfRule>
  </conditionalFormatting>
  <conditionalFormatting sqref="F108">
    <cfRule type="containsText" dxfId="194"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4" operator="containsText" text="Presenza stampante (SI/NO)">
      <formula>NOT(ISERROR(SEARCH("Presenza stampante (SI/NO)",F114)))</formula>
    </cfRule>
    <cfRule type="containsText" dxfId="192"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0" zoomScaleNormal="115" zoomScaleSheetLayoutView="80" zoomScalePageLayoutView="85" workbookViewId="0">
      <selection activeCell="E64" sqref="E64"/>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51" x14ac:dyDescent="0.3">
      <c r="A6" s="136" t="s">
        <v>454</v>
      </c>
      <c r="B6" s="156" t="s">
        <v>452</v>
      </c>
      <c r="C6" s="136" t="s">
        <v>455</v>
      </c>
      <c r="D6" s="136" t="s">
        <v>456</v>
      </c>
      <c r="E6" s="137">
        <v>1</v>
      </c>
      <c r="F6" s="137">
        <v>1</v>
      </c>
      <c r="G6" s="137">
        <f t="shared" ref="G6:G9" si="0">E6*F6</f>
        <v>1</v>
      </c>
      <c r="H6" s="161"/>
    </row>
    <row r="7" spans="1:8" x14ac:dyDescent="0.3">
      <c r="A7" s="283" t="s">
        <v>457</v>
      </c>
      <c r="B7" s="283" t="s">
        <v>452</v>
      </c>
      <c r="C7" s="283" t="s">
        <v>473</v>
      </c>
      <c r="D7" s="283" t="s">
        <v>474</v>
      </c>
      <c r="E7" s="290">
        <v>1</v>
      </c>
      <c r="F7" s="290">
        <v>2</v>
      </c>
      <c r="G7" s="290">
        <f t="shared" ref="G7" si="1">E7*F7</f>
        <v>2</v>
      </c>
      <c r="H7" s="162" t="s">
        <v>1868</v>
      </c>
    </row>
    <row r="8" spans="1:8" x14ac:dyDescent="0.3">
      <c r="A8" s="284"/>
      <c r="B8" s="284"/>
      <c r="C8" s="284"/>
      <c r="D8" s="284"/>
      <c r="E8" s="292"/>
      <c r="F8" s="292"/>
      <c r="G8" s="292"/>
      <c r="H8" s="146" t="s">
        <v>1836</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296" t="s">
        <v>452</v>
      </c>
      <c r="C10" s="283" t="s">
        <v>1720</v>
      </c>
      <c r="D10" s="283" t="s">
        <v>460</v>
      </c>
      <c r="E10" s="290">
        <v>1</v>
      </c>
      <c r="F10" s="290">
        <v>2</v>
      </c>
      <c r="G10" s="293">
        <f>E10*F10</f>
        <v>2</v>
      </c>
      <c r="H10" s="165" t="s">
        <v>1796</v>
      </c>
    </row>
    <row r="11" spans="1:8" x14ac:dyDescent="0.3">
      <c r="A11" s="300"/>
      <c r="B11" s="298"/>
      <c r="C11" s="301"/>
      <c r="D11" s="301"/>
      <c r="E11" s="291"/>
      <c r="F11" s="291"/>
      <c r="G11" s="291"/>
      <c r="H11" s="150" t="s">
        <v>1744</v>
      </c>
    </row>
    <row r="12" spans="1:8" x14ac:dyDescent="0.3">
      <c r="A12" s="300"/>
      <c r="B12" s="297"/>
      <c r="C12" s="284"/>
      <c r="D12" s="284"/>
      <c r="E12" s="292"/>
      <c r="F12" s="292"/>
      <c r="G12" s="292"/>
      <c r="H12" s="151" t="s">
        <v>1748</v>
      </c>
    </row>
    <row r="13" spans="1:8" x14ac:dyDescent="0.3">
      <c r="A13" s="276" t="s">
        <v>461</v>
      </c>
      <c r="B13" s="277" t="s">
        <v>452</v>
      </c>
      <c r="C13" s="280" t="s">
        <v>577</v>
      </c>
      <c r="D13" s="280" t="s">
        <v>462</v>
      </c>
      <c r="E13" s="290">
        <v>1</v>
      </c>
      <c r="F13" s="290">
        <v>1</v>
      </c>
      <c r="G13" s="293">
        <f t="shared" ref="G13" si="2">E13*F13</f>
        <v>1</v>
      </c>
      <c r="H13" s="147" t="s">
        <v>1738</v>
      </c>
    </row>
    <row r="14" spans="1:8" x14ac:dyDescent="0.3">
      <c r="A14" s="276"/>
      <c r="B14" s="278"/>
      <c r="C14" s="281"/>
      <c r="D14" s="281"/>
      <c r="E14" s="291"/>
      <c r="F14" s="291"/>
      <c r="G14" s="294"/>
      <c r="H14" s="153" t="s">
        <v>1819</v>
      </c>
    </row>
    <row r="15" spans="1:8" x14ac:dyDescent="0.3">
      <c r="A15" s="276"/>
      <c r="B15" s="279"/>
      <c r="C15" s="282"/>
      <c r="D15" s="282"/>
      <c r="E15" s="292"/>
      <c r="F15" s="292"/>
      <c r="G15" s="295"/>
      <c r="H15" s="154" t="s">
        <v>1776</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1808</v>
      </c>
    </row>
    <row r="19" spans="1:8" x14ac:dyDescent="0.3">
      <c r="A19" s="300"/>
      <c r="B19" s="297"/>
      <c r="C19" s="284"/>
      <c r="D19" s="284"/>
      <c r="E19" s="292"/>
      <c r="F19" s="292"/>
      <c r="G19" s="292"/>
      <c r="H19" s="142" t="s">
        <v>1834</v>
      </c>
    </row>
    <row r="20" spans="1:8" ht="39" x14ac:dyDescent="0.3">
      <c r="A20" s="300" t="s">
        <v>476</v>
      </c>
      <c r="B20" s="296" t="s">
        <v>452</v>
      </c>
      <c r="C20" s="167" t="s">
        <v>1846</v>
      </c>
      <c r="D20" s="283" t="s">
        <v>477</v>
      </c>
      <c r="E20" s="290">
        <v>1</v>
      </c>
      <c r="F20" s="290">
        <v>1</v>
      </c>
      <c r="G20" s="293">
        <f>E20*F20</f>
        <v>1</v>
      </c>
      <c r="H20" s="142" t="s">
        <v>1827</v>
      </c>
    </row>
    <row r="21" spans="1:8" ht="38.25" x14ac:dyDescent="0.3">
      <c r="A21" s="300"/>
      <c r="B21" s="297"/>
      <c r="C21" s="166" t="s">
        <v>1847</v>
      </c>
      <c r="D21" s="284"/>
      <c r="E21" s="292"/>
      <c r="F21" s="292"/>
      <c r="G21" s="295"/>
      <c r="H21" s="154" t="s">
        <v>1779</v>
      </c>
    </row>
    <row r="22" spans="1:8" ht="51" x14ac:dyDescent="0.3">
      <c r="A22" s="136" t="s">
        <v>478</v>
      </c>
      <c r="B22" s="156" t="s">
        <v>452</v>
      </c>
      <c r="C22" s="136"/>
      <c r="D22" s="138"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1870</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87" t="s">
        <v>489</v>
      </c>
      <c r="C31" s="288"/>
      <c r="D31" s="288"/>
      <c r="E31" s="288"/>
      <c r="F31" s="288"/>
      <c r="G31" s="288"/>
      <c r="H31" s="288"/>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600</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1872</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1873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fRule type="cellIs" dxfId="168" priority="1" operator="equal">
      <formula>16</formula>
    </cfRule>
  </conditionalFormatting>
  <conditionalFormatting sqref="G9:G11">
    <cfRule type="cellIs" dxfId="167" priority="96" operator="equal">
      <formula>8</formula>
    </cfRule>
    <cfRule type="cellIs" dxfId="166" priority="93" operator="equal">
      <formula>16</formula>
    </cfRule>
    <cfRule type="cellIs" dxfId="165" priority="94" operator="equal">
      <formula>12</formula>
    </cfRule>
    <cfRule type="cellIs" dxfId="164" priority="101" operator="equal">
      <formula>1</formula>
    </cfRule>
    <cfRule type="cellIs" dxfId="163" priority="100" operator="equal">
      <formula>2</formula>
    </cfRule>
    <cfRule type="cellIs" dxfId="162" priority="99" operator="equal">
      <formula>3</formula>
    </cfRule>
    <cfRule type="cellIs" dxfId="161" priority="98" operator="equal">
      <formula>4</formula>
    </cfRule>
    <cfRule type="cellIs" dxfId="160" priority="97" operator="equal">
      <formula>6</formula>
    </cfRule>
    <cfRule type="cellIs" dxfId="159" priority="95" operator="equal">
      <formula>9</formula>
    </cfRule>
  </conditionalFormatting>
  <conditionalFormatting sqref="G13:G14">
    <cfRule type="cellIs" dxfId="158" priority="116" operator="equal">
      <formula>8</formula>
    </cfRule>
    <cfRule type="cellIs" dxfId="157" priority="117" operator="equal">
      <formula>6</formula>
    </cfRule>
    <cfRule type="cellIs" dxfId="156" priority="119" operator="equal">
      <formula>3</formula>
    </cfRule>
    <cfRule type="cellIs" dxfId="155" priority="118" operator="equal">
      <formula>4</formula>
    </cfRule>
    <cfRule type="cellIs" dxfId="154" priority="121" operator="equal">
      <formula>1</formula>
    </cfRule>
    <cfRule type="cellIs" dxfId="153" priority="115" operator="equal">
      <formula>9</formula>
    </cfRule>
    <cfRule type="cellIs" dxfId="152" priority="114" operator="equal">
      <formula>12</formula>
    </cfRule>
    <cfRule type="cellIs" dxfId="151" priority="113" operator="equal">
      <formula>16</formula>
    </cfRule>
    <cfRule type="cellIs" dxfId="150" priority="120" operator="equal">
      <formula>2</formula>
    </cfRule>
  </conditionalFormatting>
  <conditionalFormatting sqref="G16:G18">
    <cfRule type="cellIs" dxfId="149" priority="85" operator="equal">
      <formula>3</formula>
    </cfRule>
    <cfRule type="cellIs" dxfId="148" priority="84" operator="equal">
      <formula>4</formula>
    </cfRule>
    <cfRule type="cellIs" dxfId="147" priority="83" operator="equal">
      <formula>6</formula>
    </cfRule>
    <cfRule type="cellIs" dxfId="146" priority="81" operator="equal">
      <formula>9</formula>
    </cfRule>
    <cfRule type="cellIs" dxfId="145" priority="80" operator="equal">
      <formula>12</formula>
    </cfRule>
    <cfRule type="cellIs" dxfId="144" priority="79" operator="equal">
      <formula>16</formula>
    </cfRule>
    <cfRule type="cellIs" dxfId="143" priority="86" operator="equal">
      <formula>2</formula>
    </cfRule>
    <cfRule type="cellIs" dxfId="142" priority="87" operator="equal">
      <formula>1</formula>
    </cfRule>
    <cfRule type="cellIs" dxfId="141" priority="82" operator="equal">
      <formula>8</formula>
    </cfRule>
  </conditionalFormatting>
  <conditionalFormatting sqref="G20">
    <cfRule type="cellIs" dxfId="140" priority="76" operator="equal">
      <formula>1</formula>
    </cfRule>
    <cfRule type="cellIs" dxfId="139" priority="75" operator="equal">
      <formula>2</formula>
    </cfRule>
    <cfRule type="cellIs" dxfId="138" priority="74" operator="equal">
      <formula>3</formula>
    </cfRule>
    <cfRule type="cellIs" dxfId="137" priority="73" operator="equal">
      <formula>4</formula>
    </cfRule>
    <cfRule type="cellIs" dxfId="136" priority="71" operator="equal">
      <formula>8</formula>
    </cfRule>
    <cfRule type="cellIs" dxfId="135" priority="70" operator="equal">
      <formula>9</formula>
    </cfRule>
    <cfRule type="cellIs" dxfId="134" priority="69" operator="equal">
      <formula>12</formula>
    </cfRule>
    <cfRule type="cellIs" dxfId="133" priority="68" operator="equal">
      <formula>16</formula>
    </cfRule>
    <cfRule type="cellIs" dxfId="132" priority="72" operator="equal">
      <formula>6</formula>
    </cfRule>
  </conditionalFormatting>
  <conditionalFormatting sqref="G22:G23">
    <cfRule type="cellIs" dxfId="131" priority="58" operator="equal">
      <formula>9</formula>
    </cfRule>
    <cfRule type="cellIs" dxfId="130" priority="64" operator="equal">
      <formula>1</formula>
    </cfRule>
    <cfRule type="cellIs" dxfId="129" priority="57" operator="equal">
      <formula>12</formula>
    </cfRule>
    <cfRule type="cellIs" dxfId="128" priority="56" operator="equal">
      <formula>16</formula>
    </cfRule>
    <cfRule type="cellIs" dxfId="127" priority="59" operator="equal">
      <formula>8</formula>
    </cfRule>
    <cfRule type="cellIs" dxfId="126" priority="60" operator="equal">
      <formula>6</formula>
    </cfRule>
    <cfRule type="cellIs" dxfId="125" priority="61" operator="equal">
      <formula>4</formula>
    </cfRule>
    <cfRule type="cellIs" dxfId="124" priority="62" operator="equal">
      <formula>3</formula>
    </cfRule>
    <cfRule type="cellIs" dxfId="123" priority="63" operator="equal">
      <formula>2</formula>
    </cfRule>
  </conditionalFormatting>
  <conditionalFormatting sqref="G25">
    <cfRule type="cellIs" dxfId="122" priority="254" operator="equal">
      <formula>16</formula>
    </cfRule>
    <cfRule type="cellIs" dxfId="121" priority="255" operator="equal">
      <formula>12</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fRule type="cellIs" dxfId="114" priority="256" operator="equal">
      <formula>9</formula>
    </cfRule>
  </conditionalFormatting>
  <conditionalFormatting sqref="G27:G28">
    <cfRule type="cellIs" dxfId="113" priority="30" operator="equal">
      <formula>12</formula>
    </cfRule>
    <cfRule type="cellIs" dxfId="112" priority="29" operator="equal">
      <formula>16</formula>
    </cfRule>
    <cfRule type="cellIs" dxfId="111" priority="36" operator="equal">
      <formula>2</formula>
    </cfRule>
    <cfRule type="cellIs" dxfId="110" priority="35" operator="equal">
      <formula>3</formula>
    </cfRule>
    <cfRule type="cellIs" dxfId="109" priority="34" operator="equal">
      <formula>4</formula>
    </cfRule>
    <cfRule type="cellIs" dxfId="108" priority="33" operator="equal">
      <formula>6</formula>
    </cfRule>
    <cfRule type="cellIs" dxfId="107" priority="32" operator="equal">
      <formula>8</formula>
    </cfRule>
    <cfRule type="cellIs" dxfId="106" priority="31" operator="equal">
      <formula>9</formula>
    </cfRule>
  </conditionalFormatting>
  <conditionalFormatting sqref="G27:G30">
    <cfRule type="cellIs" dxfId="105" priority="37" operator="equal">
      <formula>1</formula>
    </cfRule>
  </conditionalFormatting>
  <conditionalFormatting sqref="G30">
    <cfRule type="cellIs" dxfId="104" priority="188" operator="equal">
      <formula>6</formula>
    </cfRule>
    <cfRule type="cellIs" dxfId="103" priority="184" operator="equal">
      <formula>16</formula>
    </cfRule>
    <cfRule type="cellIs" dxfId="102" priority="185" operator="equal">
      <formula>12</formula>
    </cfRule>
    <cfRule type="cellIs" dxfId="101" priority="186" operator="equal">
      <formula>9</formula>
    </cfRule>
    <cfRule type="cellIs" dxfId="100" priority="187" operator="equal">
      <formula>8</formula>
    </cfRule>
    <cfRule type="cellIs" dxfId="99" priority="189" operator="equal">
      <formula>4</formula>
    </cfRule>
    <cfRule type="cellIs" dxfId="98" priority="190" operator="equal">
      <formula>3</formula>
    </cfRule>
    <cfRule type="cellIs" dxfId="97" priority="191" operator="equal">
      <formula>2</formula>
    </cfRule>
  </conditionalFormatting>
  <conditionalFormatting sqref="G32:G35">
    <cfRule type="cellIs" dxfId="96" priority="178" operator="equal">
      <formula>6</formula>
    </cfRule>
    <cfRule type="cellIs" dxfId="95" priority="177" operator="equal">
      <formula>8</formula>
    </cfRule>
    <cfRule type="cellIs" dxfId="94" priority="176" operator="equal">
      <formula>9</formula>
    </cfRule>
    <cfRule type="cellIs" dxfId="93" priority="179" operator="equal">
      <formula>4</formula>
    </cfRule>
    <cfRule type="cellIs" dxfId="92" priority="175" operator="equal">
      <formula>12</formula>
    </cfRule>
    <cfRule type="cellIs" dxfId="91" priority="174" operator="equal">
      <formula>16</formula>
    </cfRule>
    <cfRule type="cellIs" dxfId="90" priority="181" operator="equal">
      <formula>2</formula>
    </cfRule>
    <cfRule type="cellIs" dxfId="89" priority="180" operator="equal">
      <formula>3</formula>
    </cfRule>
    <cfRule type="cellIs" dxfId="88" priority="183" operator="equal">
      <formula>1</formula>
    </cfRule>
  </conditionalFormatting>
  <conditionalFormatting sqref="G37:G44">
    <cfRule type="cellIs" dxfId="87" priority="168" operator="equal">
      <formula>6</formula>
    </cfRule>
    <cfRule type="cellIs" dxfId="86" priority="173" operator="equal">
      <formula>1</formula>
    </cfRule>
    <cfRule type="cellIs" dxfId="85" priority="171" operator="equal">
      <formula>2</formula>
    </cfRule>
    <cfRule type="cellIs" dxfId="84" priority="164" operator="equal">
      <formula>16</formula>
    </cfRule>
    <cfRule type="cellIs" dxfId="83" priority="170" operator="equal">
      <formula>3</formula>
    </cfRule>
    <cfRule type="cellIs" dxfId="82" priority="167" operator="equal">
      <formula>8</formula>
    </cfRule>
    <cfRule type="cellIs" dxfId="81" priority="169" operator="equal">
      <formula>4</formula>
    </cfRule>
    <cfRule type="cellIs" dxfId="80" priority="166" operator="equal">
      <formula>9</formula>
    </cfRule>
    <cfRule type="cellIs" dxfId="79" priority="165" operator="equal">
      <formula>12</formula>
    </cfRule>
  </conditionalFormatting>
  <conditionalFormatting sqref="G46:G47">
    <cfRule type="cellIs" dxfId="78" priority="155" operator="equal">
      <formula>12</formula>
    </cfRule>
    <cfRule type="cellIs" dxfId="77" priority="158" operator="equal">
      <formula>6</formula>
    </cfRule>
    <cfRule type="cellIs" dxfId="76" priority="156" operator="equal">
      <formula>9</formula>
    </cfRule>
    <cfRule type="cellIs" dxfId="75" priority="154" operator="equal">
      <formula>16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fRule type="cellIs" dxfId="70" priority="157" operator="equal">
      <formula>8</formula>
    </cfRule>
  </conditionalFormatting>
  <conditionalFormatting sqref="G49:G54">
    <cfRule type="cellIs" dxfId="69" priority="45" operator="equal">
      <formula>8</formula>
    </cfRule>
    <cfRule type="cellIs" dxfId="68" priority="44" operator="equal">
      <formula>9</formula>
    </cfRule>
    <cfRule type="cellIs" dxfId="67" priority="43" operator="equal">
      <formula>12</formula>
    </cfRule>
    <cfRule type="cellIs" dxfId="66" priority="42" operator="equal">
      <formula>16</formula>
    </cfRule>
    <cfRule type="cellIs" dxfId="65" priority="48" operator="equal">
      <formula>3</formula>
    </cfRule>
    <cfRule type="cellIs" dxfId="64" priority="50" operator="equal">
      <formula>1</formula>
    </cfRule>
    <cfRule type="cellIs" dxfId="63" priority="49" operator="equal">
      <formula>2</formula>
    </cfRule>
    <cfRule type="cellIs" dxfId="62" priority="46" operator="equal">
      <formula>6</formula>
    </cfRule>
    <cfRule type="cellIs" dxfId="61" priority="47" operator="equal">
      <formula>4</formula>
    </cfRule>
  </conditionalFormatting>
  <conditionalFormatting sqref="G56:G64">
    <cfRule type="cellIs" dxfId="60" priority="139" operator="equal">
      <formula>4</formula>
    </cfRule>
    <cfRule type="cellIs" dxfId="59" priority="137" operator="equal">
      <formula>8</formula>
    </cfRule>
    <cfRule type="cellIs" dxfId="58" priority="135" operator="equal">
      <formula>12</formula>
    </cfRule>
    <cfRule type="cellIs" dxfId="57" priority="136" operator="equal">
      <formula>9</formula>
    </cfRule>
    <cfRule type="cellIs" dxfId="56" priority="140" operator="equal">
      <formula>3</formula>
    </cfRule>
    <cfRule type="cellIs" dxfId="55" priority="134" operator="equal">
      <formula>16</formula>
    </cfRule>
    <cfRule type="cellIs" dxfId="54" priority="141" operator="equal">
      <formula>2</formula>
    </cfRule>
    <cfRule type="cellIs" dxfId="53" priority="143" operator="equal">
      <formula>1</formula>
    </cfRule>
    <cfRule type="cellIs" dxfId="52" priority="138" operator="equal">
      <formula>6</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STATO DELLA CIRCOLAZIONE">
      <formula>NOT(ISERROR(SEARCH("STATO DELLA CIRCOLAZIONE",H9)))</formula>
    </cfRule>
    <cfRule type="containsText" dxfId="4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3" zoomScaleNormal="160" zoomScaleSheetLayoutView="100" zoomScalePageLayoutView="85" workbookViewId="0">
      <selection activeCell="A14" sqref="A14:C18"/>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6" t="s">
        <v>605</v>
      </c>
      <c r="B1" s="306"/>
      <c r="C1" s="306"/>
    </row>
    <row r="2" spans="1:3" ht="26.25" customHeight="1" x14ac:dyDescent="0.3">
      <c r="A2" s="45" t="s">
        <v>606</v>
      </c>
      <c r="B2" s="308" t="s">
        <v>611</v>
      </c>
      <c r="C2" s="308"/>
    </row>
    <row r="3" spans="1:3" x14ac:dyDescent="0.3">
      <c r="A3" s="312" t="s">
        <v>607</v>
      </c>
      <c r="B3" s="312" t="s">
        <v>633</v>
      </c>
      <c r="C3" s="314"/>
    </row>
    <row r="4" spans="1:3" x14ac:dyDescent="0.3">
      <c r="A4" s="311"/>
      <c r="B4" s="309"/>
      <c r="C4" s="310"/>
    </row>
    <row r="5" spans="1:3" x14ac:dyDescent="0.3">
      <c r="A5" s="313"/>
      <c r="B5" s="309"/>
      <c r="C5" s="310"/>
    </row>
    <row r="6" spans="1:3" x14ac:dyDescent="0.3">
      <c r="A6" s="308" t="s">
        <v>608</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1832</v>
      </c>
      <c r="C10" s="317"/>
    </row>
    <row r="11" spans="1:3" x14ac:dyDescent="0.3">
      <c r="A11" s="46"/>
      <c r="B11" s="318" t="s">
        <v>23</v>
      </c>
      <c r="C11" s="318"/>
    </row>
    <row r="12" spans="1:3" x14ac:dyDescent="0.3">
      <c r="A12" s="307"/>
      <c r="B12" s="307"/>
      <c r="C12" s="307"/>
    </row>
    <row r="13" spans="1:3" x14ac:dyDescent="0.3">
      <c r="A13" s="303" t="s">
        <v>622</v>
      </c>
      <c r="B13" s="303"/>
      <c r="C13" s="303"/>
    </row>
    <row r="14" spans="1:3" ht="16.5" customHeight="1" x14ac:dyDescent="0.3">
      <c r="A14" s="302" t="s">
        <v>1719</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623</v>
      </c>
      <c r="B28" s="303"/>
      <c r="C28" s="303"/>
    </row>
    <row r="29" spans="1:3" ht="21.75" customHeight="1" x14ac:dyDescent="0.3">
      <c r="A29" s="302" t="s">
        <v>643</v>
      </c>
      <c r="B29" s="302"/>
      <c r="C29" s="302"/>
    </row>
    <row r="30" spans="1:3" ht="17.25" customHeight="1" x14ac:dyDescent="0.3">
      <c r="A30" s="302"/>
      <c r="B30" s="302"/>
      <c r="C30" s="302"/>
    </row>
    <row r="31" spans="1:3" ht="21.75" customHeight="1" x14ac:dyDescent="0.3">
      <c r="A31" s="305"/>
      <c r="B31" s="305"/>
      <c r="C31" s="305"/>
    </row>
    <row r="32" spans="1:3" x14ac:dyDescent="0.3">
      <c r="A32" s="149" t="s">
        <v>505</v>
      </c>
      <c r="B32" s="149" t="s">
        <v>624</v>
      </c>
      <c r="C32" s="149" t="s">
        <v>625</v>
      </c>
    </row>
    <row r="33" spans="1:3" x14ac:dyDescent="0.3">
      <c r="A33" s="319" t="s">
        <v>1790</v>
      </c>
      <c r="B33" s="320" t="s">
        <v>1774</v>
      </c>
      <c r="C33" s="145">
        <v>44530</v>
      </c>
    </row>
    <row r="34" spans="1:3" x14ac:dyDescent="0.3">
      <c r="A34" s="319"/>
      <c r="B34" s="320"/>
      <c r="C34" s="145">
        <v>44711</v>
      </c>
    </row>
    <row r="35" spans="1:3" x14ac:dyDescent="0.3">
      <c r="A35" s="319" t="s">
        <v>1783</v>
      </c>
      <c r="B35" s="320" t="s">
        <v>1774</v>
      </c>
      <c r="C35" s="145">
        <v>44530</v>
      </c>
    </row>
    <row r="36" spans="1:3" x14ac:dyDescent="0.3">
      <c r="A36" s="319"/>
      <c r="B36" s="320"/>
      <c r="C36" s="145">
        <v>44711</v>
      </c>
    </row>
    <row r="37" spans="1:3" x14ac:dyDescent="0.3">
      <c r="A37" s="319" t="s">
        <v>1789</v>
      </c>
      <c r="B37" s="320" t="s">
        <v>1774</v>
      </c>
      <c r="C37" s="145">
        <v>44530</v>
      </c>
    </row>
    <row r="38" spans="1:3" x14ac:dyDescent="0.3">
      <c r="A38" s="319"/>
      <c r="B38" s="320"/>
      <c r="C38" s="145">
        <v>44711</v>
      </c>
    </row>
  </sheetData>
  <mergeCells count="26">
    <mergeCell ref="A37:A38"/>
    <mergeCell ref="B37:B38"/>
    <mergeCell ref="A35:A36"/>
    <mergeCell ref="B35:B36"/>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s>
  <conditionalFormatting sqref="B2:B3">
    <cfRule type="containsText" dxfId="16" priority="134" operator="containsText" text="Zona X">
      <formula>NOT(ISERROR(SEARCH("Zona X",B2)))</formula>
    </cfRule>
  </conditionalFormatting>
  <conditionalFormatting sqref="B6">
    <cfRule type="containsText" dxfId="15" priority="75" operator="containsText" text="Zona X">
      <formula>NOT(ISERROR(SEARCH("Zona X",B6)))</formula>
    </cfRule>
  </conditionalFormatting>
  <conditionalFormatting sqref="B7:B8">
    <cfRule type="containsText" dxfId="14" priority="131" operator="containsText" text="Rischio Alluvioni">
      <formula>NOT(ISERROR(SEARCH("Rischio Alluvioni",B7)))</formula>
    </cfRule>
  </conditionalFormatting>
  <conditionalFormatting sqref="B3:C3">
    <cfRule type="containsText" dxfId="13" priority="76" operator="containsText" text="SI/NO">
      <formula>NOT(ISERROR(SEARCH("SI/NO",B3)))</formula>
    </cfRule>
    <cfRule type="containsText" dxfId="12" priority="130" operator="containsText" text="Fase">
      <formula>NOT(ISERROR(SEARCH("Fase",B3)))</formula>
    </cfRule>
  </conditionalFormatting>
  <conditionalFormatting sqref="B4:C4">
    <cfRule type="cellIs" dxfId="11" priority="29" operator="equal">
      <formula>"Rischio Frane"</formula>
    </cfRule>
  </conditionalFormatting>
  <conditionalFormatting sqref="B5:C5">
    <cfRule type="cellIs" dxfId="10" priority="25" operator="equal">
      <formula>"Rischio Alluvioni"</formula>
    </cfRule>
  </conditionalFormatting>
  <conditionalFormatting sqref="B6:C6">
    <cfRule type="containsText" dxfId="9" priority="73" operator="containsText" text="SI/NO">
      <formula>NOT(ISERROR(SEARCH("SI/NO",B6)))</formula>
    </cfRule>
    <cfRule type="containsText" dxfId="8" priority="74" operator="containsText" text="Fase">
      <formula>NOT(ISERROR(SEARCH("Fase",B6)))</formula>
    </cfRule>
  </conditionalFormatting>
  <conditionalFormatting sqref="B7:C7">
    <cfRule type="containsText" dxfId="7" priority="127" operator="containsText" text="Benzinai">
      <formula>NOT(ISERROR(SEARCH("Benzinai",B7)))</formula>
    </cfRule>
  </conditionalFormatting>
  <conditionalFormatting sqref="B8:C8">
    <cfRule type="containsText" dxfId="6" priority="126" operator="containsText" text="Attività industriali">
      <formula>NOT(ISERROR(SEARCH("Attività industriali",B8)))</formula>
    </cfRule>
  </conditionalFormatting>
  <conditionalFormatting sqref="B9:C9">
    <cfRule type="containsText" dxfId="5" priority="125" operator="containsText" text="Linea Ferroviara">
      <formula>NOT(ISERROR(SEARCH("Linea Ferroviara",B9)))</formula>
    </cfRule>
  </conditionalFormatting>
  <conditionalFormatting sqref="B10:C10">
    <cfRule type="containsText" dxfId="4" priority="124" operator="containsText" text="Note">
      <formula>NOT(ISERROR(SEARCH("Note",B10)))</formula>
    </cfRule>
  </conditionalFormatting>
  <conditionalFormatting sqref="C33:C38">
    <cfRule type="containsText" dxfId="3"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1" t="s">
        <v>650</v>
      </c>
      <c r="B10" s="321"/>
      <c r="C10" s="321"/>
    </row>
    <row r="11" spans="1:3" ht="13.5" customHeight="1" x14ac:dyDescent="0.3">
      <c r="A11" s="6" t="s">
        <v>651</v>
      </c>
      <c r="B11" s="322"/>
      <c r="C11" s="323"/>
    </row>
    <row r="12" spans="1:3" ht="18.75" customHeight="1" x14ac:dyDescent="0.3">
      <c r="A12" s="6" t="s">
        <v>652</v>
      </c>
      <c r="B12" s="319"/>
      <c r="C12" s="319"/>
    </row>
    <row r="13" spans="1:3" ht="57.75" customHeight="1" x14ac:dyDescent="0.3">
      <c r="A13" s="6" t="s">
        <v>653</v>
      </c>
      <c r="B13" s="319" t="s">
        <v>1875</v>
      </c>
      <c r="C13" s="319"/>
    </row>
    <row r="14" spans="1:3" ht="25.5" customHeight="1" x14ac:dyDescent="0.3">
      <c r="A14" s="6" t="s">
        <v>654</v>
      </c>
      <c r="B14" s="319" t="s">
        <v>1874</v>
      </c>
      <c r="C14" s="319"/>
    </row>
    <row r="15" spans="1:3" ht="12.75" customHeight="1" x14ac:dyDescent="0.3">
      <c r="A15" s="6" t="s">
        <v>655</v>
      </c>
      <c r="B15" s="319"/>
      <c r="C15" s="319"/>
    </row>
    <row r="16" spans="1:3" ht="15" customHeight="1" x14ac:dyDescent="0.3">
      <c r="A16" s="6" t="s">
        <v>656</v>
      </c>
      <c r="B16" s="319" t="s">
        <v>661</v>
      </c>
      <c r="C16" s="319"/>
    </row>
    <row r="17" spans="1:4" ht="13.5" customHeight="1" x14ac:dyDescent="0.3">
      <c r="A17" s="6" t="s">
        <v>657</v>
      </c>
      <c r="B17" s="319"/>
      <c r="C17" s="319"/>
    </row>
    <row r="18" spans="1:4" ht="11.25" customHeight="1" x14ac:dyDescent="0.3">
      <c r="A18" s="319" t="s">
        <v>658</v>
      </c>
      <c r="B18" s="6" t="s">
        <v>662</v>
      </c>
      <c r="C18" s="168" t="s">
        <v>1877</v>
      </c>
      <c r="D18" s="3"/>
    </row>
    <row r="19" spans="1:4" ht="11.25" customHeight="1" x14ac:dyDescent="0.3">
      <c r="A19" s="319"/>
      <c r="B19" s="6" t="s">
        <v>663</v>
      </c>
      <c r="C19" s="6"/>
    </row>
    <row r="20" spans="1:4" ht="11.25" customHeight="1" x14ac:dyDescent="0.3">
      <c r="A20" s="319"/>
      <c r="B20" s="6" t="s">
        <v>664</v>
      </c>
      <c r="C20" s="21" t="s">
        <v>1878</v>
      </c>
      <c r="D20" s="3"/>
    </row>
    <row r="21" spans="1:4" ht="11.25" customHeight="1" x14ac:dyDescent="0.3">
      <c r="A21" s="319"/>
      <c r="B21" s="6" t="s">
        <v>665</v>
      </c>
      <c r="C21" s="168" t="s">
        <v>1877</v>
      </c>
    </row>
    <row r="22" spans="1:4" ht="11.25" customHeight="1" x14ac:dyDescent="0.3">
      <c r="A22" s="319"/>
      <c r="B22" s="6" t="s">
        <v>666</v>
      </c>
      <c r="C22" s="6" t="s">
        <v>668</v>
      </c>
    </row>
    <row r="23" spans="1:4" ht="11.25" customHeight="1" x14ac:dyDescent="0.3">
      <c r="A23" s="319"/>
      <c r="B23" s="6" t="s">
        <v>667</v>
      </c>
      <c r="C23" s="6" t="s">
        <v>668</v>
      </c>
    </row>
    <row r="24" spans="1:4" x14ac:dyDescent="0.3">
      <c r="A24" s="6" t="s">
        <v>659</v>
      </c>
      <c r="B24" s="319"/>
      <c r="C24" s="319"/>
    </row>
    <row r="25" spans="1:4" ht="19.5" customHeight="1" x14ac:dyDescent="0.3">
      <c r="A25" s="6" t="s">
        <v>660</v>
      </c>
      <c r="B25" s="319"/>
      <c r="C25" s="31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D20 C21">
    <cfRule type="containsText" dxfId="2"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5" t="s">
        <v>1876</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1851</v>
      </c>
    </row>
    <row r="10" spans="1:3" ht="30" x14ac:dyDescent="0.25">
      <c r="A10" s="11" t="s">
        <v>1848</v>
      </c>
      <c r="B10" t="s">
        <v>186</v>
      </c>
      <c r="C10" s="12" t="s">
        <v>1850</v>
      </c>
    </row>
    <row r="11" spans="1:3" ht="30" x14ac:dyDescent="0.25">
      <c r="A11" s="13" t="s">
        <v>1849</v>
      </c>
      <c r="B11" t="s">
        <v>676</v>
      </c>
      <c r="C11" s="12" t="s">
        <v>1853</v>
      </c>
    </row>
    <row r="12" spans="1:3" ht="30" x14ac:dyDescent="0.25">
      <c r="A12" s="12" t="s">
        <v>17</v>
      </c>
      <c r="B12" t="s">
        <v>677</v>
      </c>
      <c r="C12" s="12" t="s">
        <v>1852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108</v>
      </c>
      <c r="B59" s="3" t="s">
        <v>687</v>
      </c>
      <c r="C59" s="12" t="s">
        <v>1816</v>
      </c>
      <c r="D59" s="12" t="s">
        <v>109</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1793</v>
      </c>
      <c r="B110" s="12" t="s">
        <v>64</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1784</v>
      </c>
      <c r="B69" s="12" t="s">
        <v>1820</v>
      </c>
      <c r="C69" s="14" t="s">
        <v>1775</v>
      </c>
    </row>
    <row r="70" spans="1:3" ht="60" x14ac:dyDescent="0.25">
      <c r="C70" s="12" t="s">
        <v>1776</v>
      </c>
    </row>
    <row r="71" spans="1:3" ht="60" x14ac:dyDescent="0.25">
      <c r="A71" s="12" t="s">
        <v>1737</v>
      </c>
      <c r="B71" s="12" t="s">
        <v>1739</v>
      </c>
      <c r="C71" s="12" t="s">
        <v>1777</v>
      </c>
    </row>
    <row r="72" spans="1:3" ht="30" x14ac:dyDescent="0.25">
      <c r="A72" s="12" t="s">
        <v>1785</v>
      </c>
      <c r="B72" s="12" t="s">
        <v>1786</v>
      </c>
    </row>
    <row r="73" spans="1:3" ht="45" x14ac:dyDescent="0.25">
      <c r="A73" s="12" t="s">
        <v>1787</v>
      </c>
      <c r="B73" s="12" t="s">
        <v>1788</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70" x14ac:dyDescent="0.25">
      <c r="A124">
        <v>19</v>
      </c>
      <c r="C124" s="12" t="s">
        <v>1825</v>
      </c>
    </row>
    <row r="125" spans="1:3" ht="135" x14ac:dyDescent="0.25">
      <c r="A125" s="12" t="s">
        <v>1778</v>
      </c>
      <c r="C125" t="s">
        <v>1826</v>
      </c>
    </row>
    <row r="126" spans="1:3" ht="30" x14ac:dyDescent="0.25">
      <c r="A126" s="12" t="s">
        <v>1779</v>
      </c>
      <c r="C126" t="s">
        <v>1827</v>
      </c>
    </row>
    <row r="127" spans="1:3" ht="30" x14ac:dyDescent="0.25">
      <c r="A127" s="12" t="s">
        <v>1780</v>
      </c>
      <c r="C127" t="s">
        <v>1828</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425219ba-412a-444d-aba8-f4226b7dc4fc"/>
    <ds:schemaRef ds:uri="7c6a674a-e34f-4e31-96b2-0a6377300578"/>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2023-09-05T07:49:42Z</cp:lastPrinted>
  <dcterms:created xsi:type="dcterms:W3CDTF">2020-10-26T15:44:11Z</dcterms:created>
  <dcterms:modified xsi:type="dcterms:W3CDTF">2024-07-05T08:41:40Z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