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043AA673-59F5-4D48-8091-1B80CDD755EE}" xr6:coauthVersionLast="47" xr6:coauthVersionMax="47" xr10:uidLastSave="{00000000-0000-0000-0000-000000000000}"/>
  <bookViews>
    <workbookView xWindow="3765" yWindow="355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<sst xmlns="http://schemas.openxmlformats.org/spreadsheetml/2006/main" count="4547" uniqueCount="1881">
  <si>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</si>
  <si>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</si>
  <si>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</si>
  <si>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</si>
  <si>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</si>
  <si>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</si>
  <si>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</si>
  <si>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</si>
  <si>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</si>
  <si>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</si>
  <si>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</si>
  <si>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</si>
  <si>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</si>
  <si>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</si>
  <si>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</si>
  <si>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</si>
  <si>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</si>
  <si>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</si>
  <si>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</si>
  <si>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</si>
  <si>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</si>
  <si>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</si>
  <si>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</si>
  <si>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</si>
  <si>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</si>
  <si>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</si>
  <si>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</si>
  <si>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</si>
  <si>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</si>
  <si>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</si>
  <si>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</si>
  <si>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</si>
  <si>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</si>
  <si>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</si>
  <si>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</si>
  <si>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</si>
  <si>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</si>
  <si>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</si>
  <si>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</si>
  <si>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</si>
  <si>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</si>
  <si>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</si>
  <si>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</si>
  <si>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</si>
  <si>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</si>
  <si>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</si>
  <si>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</si>
  <si>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</si>
  <si>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</si>
  <si>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</si>
  <si>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</si>
  <si>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</si>
  <si>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</si>
  <si>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</si>
  <si>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</si>
  <si>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</si>
  <si>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</si>
  <si>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</si>
  <si>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</si>
  <si>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</si>
  <si>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</si>
  <si>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</si>
  <si>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</si>
  <si>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</si>
  <si>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</si>
  <si>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</si>
  <si>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</si>
  <si>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</si>
  <si>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</si>
  <si>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</si>
  <si>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</si>
  <si>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</si>
  <si>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</si>
  <si>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</si>
  <si>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</si>
  <si>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</si>
  <si>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</si>
  <si>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</si>
  <si>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</si>
  <si>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</si>
  <si>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</si>
  <si>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</si>
  <si>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</si>
  <si>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</si>
  <si>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</si>
  <si>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</si>
  <si>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</si>
  <si>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</si>
  <si>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</si>
  <si>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</si>
  <si>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</si>
  <si>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</si>
  <si>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</si>
  <si>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</si>
  <si>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</si>
  <si>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</si>
  <si>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</si>
  <si>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</si>
  <si>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</si>
  <si>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</si>
  <si>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</si>
  <si>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</si>
  <si>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</si>
  <si>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</si>
  <si>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</si>
  <si>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</si>
  <si>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</si>
  <si>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</si>
  <si>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</si>
  <si>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</si>
  <si>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</si>
  <si>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</si>
  <si>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</si>
  <si>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</si>
  <si>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</si>
  <si>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</si>
  <si>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</si>
  <si>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</si>
  <si>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</si>
  <si>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</si>
  <si>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</si>
  <si>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</si>
  <si>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</si>
  <si>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</si>
  <si>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</si>
  <si>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</si>
  <si>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</si>
  <si>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</si>
  <si>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</si>
  <si>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</si>
  <si>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</si>
  <si>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</si>
  <si>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</si>
  <si>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</si>
  <si>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</si>
  <si>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</si>
  <si>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</si>
  <si>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</si>
  <si>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</si>
  <si>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</si>
  <si>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</si>
  <si>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</si>
  <si>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</si>
  <si>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</si>
  <si>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</si>
  <si>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</si>
  <si>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</si>
  <si>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</si>
  <si>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</si>
  <si>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</si>
  <si>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</si>
  <si>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</si>
  <si>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</si>
  <si>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</si>
  <si>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</si>
  <si>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</si>
  <si>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</si>
  <si>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</si>
  <si>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</si>
  <si>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</si>
  <si>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</si>
  <si>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</si>
  <si>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</si>
  <si>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</si>
  <si>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</si>
  <si>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</si>
  <si>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</si>
  <si>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</si>
  <si>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</si>
  <si>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</si>
  <si>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</si>
  <si>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</si>
  <si>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</si>
  <si>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</si>
  <si>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</si>
  <si>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</si>
  <si>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</si>
  <si>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</si>
  <si>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</si>
  <si>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</si>
  <si>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</si>
  <si>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</si>
  <si>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</si>
  <si>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</si>
  <si>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</si>
  <si>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</si>
  <si>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</si>
  <si>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</si>
  <si>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</si>
  <si>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</si>
  <si>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</si>
  <si>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</si>
  <si>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</si>
  <si>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</si>
  <si>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</si>
  <si>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</si>
  <si>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</si>
  <si>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</si>
  <si>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</si>
  <si>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</si>
  <si>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</si>
  <si>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</si>
  <si>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</si>
  <si>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</si>
  <si>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</si>
  <si>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</si>
  <si>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</si>
  <si>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</si>
  <si>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</si>
  <si>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</si>
  <si>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</si>
  <si>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</si>
  <si>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</si>
  <si>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</si>
  <si>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</si>
  <si>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</si>
  <si>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</si>
  <si>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</si>
  <si>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</si>
  <si>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</si>
  <si>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</si>
  <si>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</si>
  <si>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</si>
  <si>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</si>
  <si>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</si>
  <si>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</si>
  <si>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</si>
  <si>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</si>
  <si>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</si>
  <si>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</si>
  <si>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</si>
  <si>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</si>
  <si>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</si>
  <si>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</si>
  <si>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</si>
  <si>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</si>
  <si>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</si>
  <si>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</si>
  <si>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</si>
  <si>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</si>
  <si>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</si>
  <si>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</si>
  <si>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</si>
  <si>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</si>
  <si>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</si>
  <si>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</si>
  <si>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</si>
  <si>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</si>
  <si>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</si>
  <si>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</si>
  <si>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</si>
  <si>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</si>
  <si>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</si>
  <si>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</si>
  <si>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</si>
  <si>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</si>
  <si>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</si>
  <si>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</si>
  <si>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</si>
  <si>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</si>
  <si>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</si>
  <si>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</si>
  <si>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</si>
  <si>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</si>
  <si>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</si>
  <si>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</si>
  <si>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</si>
  <si>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</si>
  <si>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</si>
  <si>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</si>
  <si>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</si>
  <si>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</si>
  <si>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</si>
  <si>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</si>
  <si>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</si>
  <si>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</si>
  <si>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</si>
  <si>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</si>
  <si>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</si>
  <si>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</si>
  <si>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</si>
  <si>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</si>
  <si>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</si>
  <si>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</si>
  <si>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</si>
  <si>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</si>
  <si>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</si>
  <si>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</si>
  <si>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</si>
  <si>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</si>
  <si>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</si>
  <si>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</si>
  <si>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</si>
  <si>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</si>
  <si>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</si>
  <si>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</si>
  <si>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</si>
  <si>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</si>
  <si>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</si>
  <si>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</si>
  <si>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</si>
  <si>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</si>
  <si>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</si>
  <si>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</si>
  <si>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</si>
  <si>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</si>
  <si>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</si>
  <si>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</si>
  <si>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</si>
  <si>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</si>
  <si>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</si>
  <si>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</si>
  <si>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</si>
  <si>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</si>
  <si>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</si>
  <si>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</si>
  <si>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</si>
  <si>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</si>
  <si>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</si>
  <si>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</si>
  <si>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</si>
  <si>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</si>
  <si>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</si>
  <si>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</si>
  <si>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</si>
  <si>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</si>
  <si>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</si>
  <si>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</si>
  <si>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</si>
  <si>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</si>
  <si>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</si>
  <si>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</si>
  <si>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</si>
  <si>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</si>
  <si>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</si>
  <si>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</si>
  <si>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</si>
  <si>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</si>
  <si>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</si>
  <si>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</si>
  <si>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</si>
  <si>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</si>
  <si>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</si>
  <si>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</si>
  <si>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</si>
  <si>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</si>
  <si>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</si>
  <si>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</si>
  <si>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</si>
  <si>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</si>
  <si>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</si>
  <si>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</si>
  <si>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</si>
  <si>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</si>
  <si>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</si>
  <si>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</si>
  <si>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</si>
  <si>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</si>
  <si>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</si>
  <si>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</si>
  <si>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</si>
  <si>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</si>
  <si>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</si>
  <si>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</si>
  <si>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</si>
  <si>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</si>
  <si>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</si>
  <si>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</si>
  <si>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</si>
  <si>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</si>
  <si>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</si>
  <si>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</si>
  <si>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</si>
  <si>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</si>
  <si>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</si>
  <si>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</si>
  <si>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</si>
  <si>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</si>
  <si>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</si>
  <si>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</si>
  <si>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</si>
  <si>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</si>
  <si>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</si>
  <si>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</si>
  <si>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</si>
  <si>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</si>
  <si>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</si>
  <si>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</si>
  <si>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</si>
  <si>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</si>
  <si>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</si>
  <si>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</si>
  <si>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</si>
  <si>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</si>
  <si>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</si>
  <si>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</si>
  <si>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</si>
  <si>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</si>
  <si>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</si>
  <si>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</si>
  <si>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</si>
  <si>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</si>
  <si>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</si>
  <si>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</si>
  <si>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</si>
  <si>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</si>
  <si>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</si>
  <si>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</si>
  <si>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</si>
  <si>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</si>
  <si>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</si>
  <si>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</si>
  <si>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</si>
  <si>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</si>
  <si>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</si>
  <si>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</si>
  <si>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</si>
  <si>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</si>
  <si>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</si>
  <si>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</si>
  <si>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</si>
  <si>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</si>
  <si>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</si>
  <si>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</si>
  <si>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</si>
  <si>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</si>
  <si>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</si>
  <si>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</si>
  <si>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</si>
  <si>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</si>
  <si>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</si>
  <si>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</si>
  <si>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</si>
  <si>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</si>
  <si>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</si>
  <si>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</si>
  <si>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</si>
  <si>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</si>
  <si>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</si>
  <si>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</si>
  <si>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</si>
  <si>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</si>
  <si>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</si>
  <si>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</si>
  <si>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</si>
  <si>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</si>
  <si>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</si>
  <si>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</si>
  <si>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</si>
  <si>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</si>
  <si>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</si>
  <si>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</si>
  <si>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</si>
  <si>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</si>
  <si>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</si>
  <si>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</si>
  <si>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</si>
  <si>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</si>
  <si>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</si>
  <si>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</si>
  <si>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</si>
  <si>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</si>
  <si>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</si>
  <si>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</si>
  <si>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</si>
  <si>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</si>
  <si>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</si>
  <si>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</si>
  <si>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</si>
  <si>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</si>
  <si>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</si>
  <si>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</si>
  <si>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</si>
  <si>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</si>
  <si>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</si>
  <si>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</si>
  <si>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</si>
  <si>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</si>
  <si>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</si>
  <si>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</si>
  <si>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</si>
  <si>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</si>
  <si>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</si>
  <si>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</si>
  <si>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</si>
  <si>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</si>
  <si>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</si>
  <si>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</si>
  <si>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</si>
  <si>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</si>
  <si>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</si>
  <si>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</si>
  <si>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</si>
  <si>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</si>
  <si>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</si>
  <si>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</si>
  <si>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</si>
  <si>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</si>
  <si>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</si>
  <si>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</si>
  <si>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</si>
  <si>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</si>
  <si>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</si>
  <si>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</si>
  <si>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</si>
  <si>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</si>
  <si>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</si>
  <si>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</si>
  <si>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</si>
  <si>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</si>
  <si>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</si>
  <si>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</si>
  <si>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</si>
  <si>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</si>
  <si>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</si>
  <si>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</si>
  <si>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</si>
  <si>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</si>
  <si>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</si>
  <si>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</si>
  <si>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</si>
  <si>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</si>
  <si>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</si>
  <si>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</si>
  <si>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</si>
  <si>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</si>
  <si>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</si>
  <si>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</si>
  <si>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</si>
  <si>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</si>
  <si>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</si>
  <si>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</si>
  <si>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</si>
  <si>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</si>
  <si>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</si>
  <si>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</si>
  <si>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</si>
  <si>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</si>
  <si>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</si>
  <si>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</si>
  <si>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</si>
  <si>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</si>
  <si>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</si>
  <si>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</si>
  <si>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</si>
  <si>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</si>
  <si>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</si>
  <si>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</si>
  <si>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</si>
  <si>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</si>
  <si>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</si>
  <si>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</si>
  <si>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</si>
  <si>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</si>
  <si>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</si>
  <si>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</si>
  <si>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</si>
  <si>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</si>
  <si>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</si>
  <si>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</si>
  <si>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</si>
  <si>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</si>
  <si>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</si>
  <si>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</si>
  <si>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</si>
  <si>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</si>
  <si>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</si>
  <si>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</si>
  <si>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</si>
  <si>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</si>
  <si>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</si>
  <si>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</si>
  <si>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</si>
  <si>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</si>
  <si>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</si>
  <si>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</si>
  <si>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</si>
  <si>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</si>
  <si>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</si>
  <si>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</si>
  <si>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</si>
  <si>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</si>
  <si>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</si>
  <si>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</si>
  <si>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</si>
  <si>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</si>
  <si>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</si>
  <si>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</si>
  <si>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</si>
  <si>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</si>
  <si>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</si>
  <si>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</si>
  <si>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</si>
  <si>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</si>
  <si>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</si>
  <si>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</si>
  <si>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</si>
  <si>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</si>
  <si>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</si>
  <si>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</si>
  <si>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</si>
  <si>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</si>
  <si>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</si>
  <si>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</si>
  <si>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</si>
  <si>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</si>
  <si>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</si>
  <si>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</si>
  <si>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</si>
  <si>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</si>
  <si>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</si>
  <si>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</si>
  <si>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</si>
  <si>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</si>
  <si>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</si>
  <si>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</si>
  <si>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</si>
  <si>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</si>
  <si>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</si>
  <si>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</si>
  <si>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</si>
  <si>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</si>
  <si>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</si>
  <si>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</si>
  <si>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</si>
  <si>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</si>
  <si>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</si>
  <si>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</si>
  <si>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</si>
  <si>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</si>
  <si>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</si>
  <si>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</si>
  <si>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</si>
  <si>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</si>
  <si>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</si>
  <si>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</si>
  <si>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</si>
  <si>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</si>
  <si>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</si>
  <si>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</si>
  <si>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</si>
  <si>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</si>
  <si>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</si>
  <si>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</si>
  <si>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</si>
  <si>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</si>
  <si>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</si>
  <si>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</si>
  <si>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</si>
  <si>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</si>
  <si>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</si>
  <si>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</si>
  <si>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</si>
  <si>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</si>
  <si>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</si>
  <si>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</si>
  <si>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</si>
  <si>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</si>
  <si>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</si>
  <si>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</si>
  <si>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</si>
  <si>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</si>
  <si>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</si>
  <si>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</si>
  <si>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</si>
  <si>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</si>
  <si>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</si>
  <si>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</si>
  <si>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</si>
  <si>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</si>
  <si>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</si>
  <si>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</si>
  <si>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</si>
  <si>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</si>
  <si>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</si>
  <si>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</si>
  <si>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</si>
  <si>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</si>
  <si>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</si>
  <si>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</si>
  <si>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</si>
  <si>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</si>
  <si>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</si>
  <si>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</si>
  <si>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</si>
  <si>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</si>
  <si>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</si>
  <si>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</si>
  <si>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</si>
  <si>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</si>
  <si>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</si>
  <si>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</si>
  <si>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</si>
  <si>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</si>
  <si>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</si>
  <si>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</si>
  <si>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</si>
  <si>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</si>
  <si>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</si>
  <si>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</si>
  <si>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</si>
  <si>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</si>
  <si>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</si>
  <si>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</si>
  <si>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</si>
  <si>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</si>
  <si>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</si>
  <si>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</si>
  <si>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</si>
  <si>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</si>
  <si>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</si>
  <si>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</si>
  <si>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</si>
  <si>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</si>
  <si>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</si>
  <si>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</si>
  <si>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</si>
  <si>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</si>
  <si>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</si>
  <si>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</si>
  <si>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</si>
  <si>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</si>
  <si>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</si>
  <si>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</si>
  <si>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</si>
  <si>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</si>
  <si>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</si>
  <si>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</si>
  <si>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</si>
  <si>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</si>
  <si>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</si>
  <si>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</si>
  <si>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</si>
  <si>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</si>
  <si>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</si>
  <si>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</si>
  <si>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</si>
  <si>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</si>
  <si>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</si>
  <si>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</si>
  <si>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</si>
  <si>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</si>
  <si>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</si>
  <si>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</si>
  <si>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</si>
  <si>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</si>
  <si>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</si>
  <si>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</si>
  <si>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</si>
  <si>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</si>
  <si>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</si>
  <si>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</si>
  <si>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</si>
  <si>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</si>
  <si>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</si>
  <si>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</si>
  <si>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</si>
  <si>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</si>
  <si>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</si>
  <si>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</si>
  <si>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</si>
  <si>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</si>
  <si>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</si>
  <si>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</si>
  <si>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</si>
  <si>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</si>
  <si>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</si>
  <si>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</si>
  <si>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</si>
  <si>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</si>
  <si>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</si>
  <si>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</si>
  <si>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</si>
  <si>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</si>
  <si>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</si>
  <si>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</si>
  <si>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</si>
  <si>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</si>
  <si>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</si>
  <si>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</si>
  <si>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</si>
  <si>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</si>
  <si>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</si>
  <si>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</si>
  <si>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</si>
  <si>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</si>
  <si>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</si>
  <si>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</si>
  <si>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</si>
  <si>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</si>
  <si>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</si>
  <si>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</si>
  <si>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</si>
  <si>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</si>
  <si>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</si>
  <si>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</si>
  <si>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</si>
  <si>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</si>
  <si>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</si>
  <si>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</si>
  <si>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</si>
  <si>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</si>
  <si>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</si>
  <si>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</si>
  <si>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</si>
  <si>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</si>
  <si>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</si>
  <si>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</si>
  <si>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</si>
  <si>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</si>
  <si>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</si>
  <si>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</si>
  <si>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</si>
  <si>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</si>
  <si>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</si>
  <si>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</si>
  <si>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</si>
  <si>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</si>
  <si>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</si>
  <si>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</si>
  <si>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</si>
  <si>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</si>
  <si>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</si>
  <si>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</si>
  <si>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</si>
  <si>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</si>
  <si>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</si>
  <si>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</si>
  <si>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</si>
  <si>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</si>
  <si>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</si>
  <si>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</si>
  <si>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</si>
  <si>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</si>
  <si>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</si>
  <si>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</si>
  <si>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</si>
  <si>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</si>
  <si>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</si>
  <si>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</si>
  <si>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</si>
  <si>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</si>
  <si>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</si>
  <si>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</si>
  <si>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</si>
  <si>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</si>
  <si>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</si>
  <si>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</si>
  <si>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</si>
  <si>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</si>
  <si>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</si>
  <si>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</si>
  <si>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</si>
  <si>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</si>
  <si>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</si>
  <si>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</si>
  <si>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</si>
  <si>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</si>
  <si>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</si>
  <si>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</si>
  <si>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</si>
  <si>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</si>
  <si>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</si>
  <si>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</si>
  <si>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</si>
  <si>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</si>
  <si>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</si>
  <si>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</si>
  <si>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</si>
  <si>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</si>
  <si>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</si>
  <si>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</si>
  <si>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</si>
  <si>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</si>
  <si>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</si>
  <si>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</si>
  <si>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</si>
  <si>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</si>
  <si>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</si>
  <si>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</si>
  <si>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</si>
  <si>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</si>
  <si>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</si>
  <si>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</si>
  <si>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</si>
  <si>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</si>
  <si>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</si>
  <si>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</si>
  <si>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</si>
  <si>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</si>
  <si>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</si>
  <si>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</si>
  <si>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</si>
  <si>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</si>
  <si>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</si>
  <si>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</si>
  <si>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</si>
  <si>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</si>
  <si>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</si>
  <si>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</si>
  <si>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</si>
  <si>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</si>
  <si>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</si>
  <si>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</si>
  <si>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</si>
  <si>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</si>
  <si>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</si>
  <si>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</si>
  <si>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</si>
  <si>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</si>
  <si>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</si>
  <si>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</si>
  <si>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</si>
  <si>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</si>
  <si>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</si>
  <si>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</si>
  <si>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</si>
  <si>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</si>
  <si>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</si>
  <si>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</si>
  <si>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</si>
  <si>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</si>
  <si>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</si>
  <si>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</si>
  <si>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</si>
  <si>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</si>
  <si>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</si>
  <si>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</si>
  <si>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</si>
  <si>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</si>
  <si>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</si>
  <si>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</si>
  <si>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</si>
  <si>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</si>
  <si>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</si>
  <si>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</si>
  <si>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</si>
  <si>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</si>
  <si>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</si>
  <si>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</si>
  <si>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</si>
  <si>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</si>
  <si>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</si>
  <si>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</si>
  <si>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</si>
  <si>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</si>
  <si>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</si>
  <si>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</si>
  <si>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</si>
  <si>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</si>
  <si>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</si>
  <si>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</si>
  <si>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</si>
  <si>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</si>
  <si>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</si>
  <si>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</si>
  <si>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</si>
  <si>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</si>
  <si>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</si>
  <si>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</si>
  <si>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</si>
  <si>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</si>
  <si>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</si>
  <si>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</si>
  <si>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</si>
  <si>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</si>
  <si>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</si>
  <si>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</si>
  <si>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</si>
  <si>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</si>
  <si>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</si>
  <si>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</si>
  <si>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</si>
  <si>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</si>
  <si>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</si>
  <si>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</si>
  <si>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</si>
  <si>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</si>
  <si>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</si>
  <si>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</si>
  <si>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</si>
  <si>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</si>
  <si>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</si>
  <si>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</si>
  <si>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</si>
  <si>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</si>
  <si>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</si>
  <si>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</si>
  <si>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</si>
  <si>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</si>
  <si>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</si>
  <si>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</si>
  <si>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</si>
  <si>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</si>
  <si>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</si>
  <si>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</si>
  <si>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</si>
  <si>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</si>
  <si>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</si>
  <si>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</si>
  <si>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</si>
  <si>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</si>
  <si>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</si>
  <si>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</si>
  <si>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</si>
  <si>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</si>
  <si>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</si>
  <si>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</si>
  <si>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</si>
  <si>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</si>
  <si>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</si>
  <si>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</si>
  <si>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</si>
  <si>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</si>
  <si>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</si>
  <si>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</si>
  <si>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</si>
  <si>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</si>
  <si>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</si>
  <si>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</si>
  <si>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</si>
  <si>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</si>
  <si>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</si>
  <si>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</si>
  <si>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</si>
  <si>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</si>
  <si>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</si>
  <si>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</si>
  <si>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</si>
  <si>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</si>
  <si>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</si>
  <si>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</si>
  <si>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</si>
  <si>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</si>
  <si>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</si>
  <si>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</si>
  <si>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</si>
  <si>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</si>
  <si>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</si>
  <si>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</si>
  <si>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</si>
  <si>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</si>
  <si>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</si>
  <si>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</si>
  <si>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</si>
  <si>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</si>
  <si>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</si>
  <si>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</si>
  <si>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</si>
  <si>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</si>
  <si>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</si>
  <si>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</si>
  <si>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</si>
  <si>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</si>
  <si>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</si>
  <si>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</si>
  <si>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</si>
  <si>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</si>
  <si>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</si>
  <si>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</si>
  <si>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</si>
  <si>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</si>
  <si>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</si>
  <si>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</si>
  <si>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</si>
  <si>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</si>
  <si>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</si>
  <si>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</si>
  <si>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</si>
  <si>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</si>
  <si>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</si>
  <si>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</si>
  <si>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</si>
  <si>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</si>
  <si>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</si>
  <si>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</si>
  <si>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</si>
  <si>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</si>
  <si>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</si>
  <si>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</si>
  <si>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</si>
  <si>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</si>
  <si>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</si>
  <si>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</si>
  <si>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</si>
  <si>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</si>
  <si>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</si>
  <si>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</si>
  <si>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</si>
  <si>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</si>
  <si>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</si>
  <si>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</si>
  <si>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</si>
  <si>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</si>
  <si>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</si>
  <si>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</si>
  <si>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</si>
  <si>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</si>
  <si>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</si>
  <si>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</si>
  <si>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</si>
  <si>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</si>
  <si>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</si>
  <si>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</si>
  <si>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</si>
  <si>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</si>
  <si>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</si>
  <si>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</si>
  <si>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</si>
  <si>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</si>
  <si>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</si>
  <si>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</si>
  <si>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</si>
  <si>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</si>
  <si>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</si>
  <si>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</si>
  <si>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</si>
  <si>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</si>
  <si>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</si>
  <si>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</si>
  <si>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</si>
  <si>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</si>
  <si>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</si>
  <si>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</si>
  <si>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</si>
  <si>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</si>
  <si>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</si>
  <si>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</si>
  <si>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</si>
  <si>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</si>
  <si>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</si>
  <si>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</si>
  <si>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</si>
  <si>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</si>
  <si>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</si>
  <si>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</si>
  <si>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</si>
  <si>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</si>
  <si>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</si>
  <si>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</si>
  <si>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</si>
  <si>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</si>
  <si>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</si>
  <si>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</si>
  <si>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</si>
  <si>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</si>
  <si>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</si>
  <si>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</si>
  <si>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</si>
  <si>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</si>
  <si>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</si>
  <si>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</si>
  <si>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</si>
  <si>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</si>
  <si>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</si>
  <si>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</si>
  <si>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</si>
  <si>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</si>
  <si>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</si>
  <si>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</si>
  <si>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</si>
  <si>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</si>
  <si>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</si>
  <si>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</si>
  <si>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</si>
  <si>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</si>
  <si>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</si>
  <si>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</si>
  <si>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</si>
  <si>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</si>
  <si>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</si>
  <si>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</si>
  <si>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</si>
  <si>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</si>
  <si>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</si>
  <si>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</si>
  <si>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</si>
  <si>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</si>
  <si>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</si>
  <si>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</si>
  <si>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</si>
  <si>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</si>
  <si>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</si>
  <si>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</si>
  <si>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</si>
  <si>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</si>
  <si>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</si>
  <si>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</si>
  <si>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</si>
  <si>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</si>
  <si>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</si>
  <si>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</si>
  <si>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</si>
  <si>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</si>
  <si>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</si>
  <si>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</si>
  <si>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</si>
  <si>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</si>
  <si>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</si>
  <si>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</si>
  <si>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</si>
  <si>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</si>
  <si>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</si>
  <si>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</si>
  <si>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</si>
  <si>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</si>
  <si>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</si>
  <si>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</si>
  <si>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</si>
  <si>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</si>
  <si>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</si>
  <si>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</si>
  <si>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</si>
  <si>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</si>
  <si>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</si>
  <si>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</si>
  <si>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</si>
  <si>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</si>
  <si>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</si>
  <si>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</si>
  <si>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</si>
  <si>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</si>
  <si>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</si>
  <si>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</si>
  <si>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</si>
  <si>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</si>
  <si>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</si>
  <si>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</si>
  <si>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</si>
  <si>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</si>
  <si>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</si>
  <si>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</si>
  <si>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</si>
  <si>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</si>
  <si>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</si>
  <si>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</si>
  <si>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</si>
  <si>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</si>
  <si>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</si>
  <si>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</si>
  <si>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</si>
  <si>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</si>
  <si>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</si>
  <si>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</si>
  <si>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</si>
  <si>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</si>
  <si>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</si>
  <si>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</si>
  <si>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</si>
  <si>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</si>
  <si>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</si>
  <si>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</si>
  <si>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</si>
  <si>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</si>
  <si>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</si>
  <si>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</si>
  <si>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</si>
  <si>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</si>
  <si>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</si>
  <si>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</si>
  <si>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</si>
  <si>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</si>
  <si>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</si>
  <si>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</si>
  <si>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</si>
  <si>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</si>
  <si>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</si>
  <si>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</si>
  <si>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</si>
  <si>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</si>
  <si>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</si>
  <si>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</si>
  <si>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</si>
  <si>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</si>
  <si>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</si>
  <si>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</si>
  <si>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</si>
  <si>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</si>
  <si>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</si>
  <si>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</si>
  <si>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</si>
  <si>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</si>
  <si>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</si>
  <si>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</si>
  <si>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</si>
  <si>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</si>
  <si>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</si>
  <si>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</si>
  <si>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</si>
  <si>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</si>
  <si>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</si>
  <si>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</si>
  <si>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</si>
  <si>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</si>
  <si>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</si>
  <si>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</si>
  <si>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</si>
  <si>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</si>
  <si>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</si>
  <si>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</si>
  <si>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</si>
  <si>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</si>
  <si>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</si>
  <si>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</si>
  <si>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</si>
  <si>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</si>
  <si>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</si>
  <si>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</si>
  <si>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</si>
  <si>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</si>
  <si>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</si>
  <si>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</si>
  <si>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</si>
  <si>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</si>
  <si>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</si>
  <si>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</si>
  <si>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</si>
  <si>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</si>
  <si>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</si>
  <si>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</si>
  <si>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</si>
  <si>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</si>
  <si>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</si>
  <si>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</si>
  <si>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</si>
  <si>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</si>
  <si>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</si>
  <si>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</si>
  <si>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</si>
  <si>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</si>
  <si>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</si>
  <si>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</si>
  <si>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</si>
  <si>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</si>
  <si>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</si>
  <si>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</si>
  <si>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</si>
  <si>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</si>
  <si>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</si>
  <si>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</si>
  <si>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</si>
  <si>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</si>
  <si>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</si>
  <si>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</si>
  <si>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</si>
  <si>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</si>
  <si>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</si>
  <si>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</si>
  <si>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</si>
  <si>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</si>
  <si>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</si>
  <si>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</si>
  <si>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</si>
  <si>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</si>
  <si>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</si>
  <si>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</si>
  <si>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</si>
  <si>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</si>
  <si>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</si>
  <si>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</si>
  <si>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</si>
  <si>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</si>
  <si>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</si>
  <si>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</si>
  <si>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</si>
  <si>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</si>
  <si>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</si>
  <si>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</si>
  <si>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</si>
  <si>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</si>
  <si>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</si>
  <si>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</si>
  <si>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</si>
  <si>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</si>
  <si>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</si>
  <si>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</si>
  <si>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</si>
  <si>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</si>
  <si>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</si>
  <si>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</si>
  <si>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</si>
  <si>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</si>
  <si>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</si>
  <si>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</si>
  <si>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</si>
  <si>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</si>
  <si>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</si>
  <si>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</si>
  <si>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</si>
  <si>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</si>
  <si>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</si>
  <si>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</si>
  <si>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</si>
  <si>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</si>
  <si>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</si>
  <si>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</si>
  <si>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</si>
  <si>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</si>
  <si>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</si>
  <si>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</si>
  <si>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</si>
  <si>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</si>
  <si>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</si>
  <si>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</si>
  <si>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</si>
  <si>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</si>
  <si>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</si>
  <si>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</si>
  <si>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</si>
  <si>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</si>
  <si>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</si>
  <si>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</si>
  <si>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</si>
  <si>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</si>
  <si>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</si>
  <si>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</si>
  <si>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</si>
  <si>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</si>
  <si>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</si>
  <si>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</si>
  <si>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</si>
  <si>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</si>
  <si>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</si>
  <si>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</si>
  <si>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</si>
  <si>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</si>
  <si>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</si>
  <si>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</si>
  <si>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</si>
  <si>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</si>
  <si>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</si>
  <si>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</si>
  <si>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</si>
  <si>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</si>
  <si>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</si>
  <si>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</si>
  <si>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</si>
  <si>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</si>
  <si>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</si>
  <si>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</si>
  <si>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</si>
  <si>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</si>
  <si>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</si>
  <si>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</si>
  <si>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</si>
  <si>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</si>
  <si>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</si>
  <si>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</si>
  <si>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</si>
  <si>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</si>
  <si>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</si>
  <si>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</si>
  <si>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</si>
  <si>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</si>
  <si>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</si>
  <si>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</si>
  <si>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</si>
  <si>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</si>
  <si>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</si>
  <si>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</si>
  <si>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</si>
  <si>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</si>
  <si>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</si>
  <si>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</si>
  <si>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</si>
  <si>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</si>
  <si>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</si>
  <si>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</si>
  <si>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</si>
  <si>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</si>
  <si>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</si>
  <si>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</si>
  <si>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</si>
  <si>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</si>
  <si>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</si>
  <si>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</si>
  <si>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</si>
  <si>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</si>
  <si>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</si>
  <si>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</si>
  <si>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</si>
  <si>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</si>
  <si>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</si>
  <si>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</si>
  <si>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</si>
  <si>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</si>
  <si>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</si>
  <si>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</si>
  <si>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</si>
  <si>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</si>
  <si>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</si>
  <si>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</si>
  <si>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</si>
  <si>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</si>
  <si>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</si>
  <si>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</si>
  <si>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</si>
  <si>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</si>
  <si>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</si>
  <si>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</si>
  <si>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</si>
  <si>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</si>
  <si>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</si>
  <si>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</si>
  <si>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</si>
  <si>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</si>
  <si>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</si>
  <si>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</si>
  <si>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</si>
  <si>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</si>
  <si>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</si>
  <si>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</si>
  <si>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</si>
  <si>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</si>
  <si>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</si>
  <si>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</si>
  <si>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</si>
  <si>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</si>
  <si>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</si>
  <si>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</si>
  <si>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</si>
  <si>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</si>
  <si>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</si>
  <si>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</si>
  <si>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</si>
  <si>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</si>
  <si>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</si>
  <si>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</si>
  <si>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</si>
  <si>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</si>
  <si>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</si>
  <si>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</si>
  <si>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</si>
  <si>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</si>
  <si>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</si>
  <si>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</si>
  <si>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</si>
  <si>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</si>
  <si>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</si>
  <si>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</si>
  <si>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</si>
  <si>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</si>
  <si>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</si>
  <si>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</si>
  <si>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</si>
  <si>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</si>
  <si>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</si>
  <si>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</si>
  <si>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</si>
  <si>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</si>
  <si>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</si>
  <si>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</si>
  <si>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</si>
  <si>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</si>
  <si>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</si>
  <si>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</si>
  <si>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</si>
  <si>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</si>
  <si>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</si>
  <si>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</si>
  <si>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</si>
  <si>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</si>
  <si>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</si>
  <si>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</si>
  <si>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</si>
  <si>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</si>
  <si>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</si>
  <si>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</si>
  <si>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</si>
  <si>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</si>
  <si>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</si>
  <si>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</si>
  <si>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</si>
  <si>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</si>
  <si>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</si>
  <si>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</si>
  <si>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</si>
  <si>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</si>
  <si>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</si>
  <si>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</si>
  <si>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</si>
  <si>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</si>
  <si>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</si>
  <si>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</si>
  <si>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</si>
  <si>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</si>
  <si>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</si>
  <si>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</si>
  <si>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</si>
  <si>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</si>
  <si>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</si>
  <si>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</si>
  <si>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</si>
  <si>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</si>
  <si>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</si>
  <si>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</si>
  <si>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</si>
  <si>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</si>
  <si>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</si>
  <si>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</si>
  <si>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</si>
  <si>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</si>
  <si>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</si>
  <si>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</si>
  <si>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</si>
  <si>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</si>
  <si>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</si>
  <si>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</si>
  <si>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</si>
  <si>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</si>
  <si>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</si>
  <si>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</si>
  <si>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</si>
  <si>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</si>
  <si>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</si>
  <si>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</si>
  <si>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</si>
  <si>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</si>
  <si>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</si>
  <si>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</si>
  <si>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</si>
  <si>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</si>
  <si>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</si>
  <si>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</si>
  <si>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</si>
  <si>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</si>
  <si>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</si>
  <si>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</si>
  <si>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</si>
  <si>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</si>
  <si>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</si>
  <si>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</si>
  <si>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</si>
  <si>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</si>
  <si>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</si>
  <si>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</si>
  <si>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</si>
  <si>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</si>
  <si>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</si>
  <si>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</si>
  <si>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</si>
  <si>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</si>
  <si>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</si>
  <si>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</si>
  <si>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</si>
  <si>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</si>
  <si>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</si>
  <si>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</si>
  <si>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</si>
  <si>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</si>
  <si>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</si>
  <si>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</si>
  <si>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</si>
  <si>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</si>
  <si>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</si>
  <si>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</si>
  <si>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</si>
  <si>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</si>
  <si>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</si>
  <si>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</si>
  <si>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</si>
  <si>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</si>
  <si>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</si>
  <si>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</si>
  <si>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</si>
  <si>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</si>
  <si>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</si>
  <si>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</si>
  <si>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</si>
  <si>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</si>
  <si>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</si>
  <si>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</si>
  <si>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</si>
  <si>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</si>
  <si>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</si>
  <si>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</si>
  <si>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</si>
  <si>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</si>
  <si>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</si>
  <si>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</si>
  <si>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</si>
  <si>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</si>
  <si>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</si>
  <si>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</si>
  <si>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</si>
  <si>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</si>
  <si>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</si>
  <si>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</si>
  <si>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</si>
  <si>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</si>
  <si>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</si>
  <si>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</si>
  <si>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</si>
  <si>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</si>
  <si>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</si>
  <si>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</si>
  <si>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</si>
  <si>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</si>
  <si>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</si>
  <si>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</si>
  <si>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</si>
  <si>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</si>
  <si>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</si>
  <si>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</si>
  <si>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</si>
  <si>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</si>
  <si>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</si>
  <si>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</si>
  <si>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</si>
  <si>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</si>
  <si>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</si>
  <si>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</si>
  <si>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</si>
  <si>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</si>
  <si>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</si>
  <si>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</si>
  <si>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</si>
  <si>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</si>
  <si>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</si>
  <si>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</si>
  <si>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</si>
  <si>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</si>
  <si>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</si>
  <si>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</si>
  <si>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</si>
  <si>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</si>
  <si>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</si>
  <si>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</si>
  <si>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</si>
  <si>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</si>
  <si>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</si>
  <si>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</si>
  <si>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</si>
  <si>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</si>
  <si>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</si>
  <si>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</si>
  <si>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</si>
  <si>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</si>
  <si>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</si>
  <si>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</si>
  <si>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</si>
  <si>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</si>
  <si>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</si>
  <si>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</si>
  <si>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</si>
  <si>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</si>
  <si>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</si>
  <si>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</si>
  <si>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</si>
  <si>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</si>
  <si>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</si>
  <si>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</si>
  <si>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</si>
  <si>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</si>
  <si>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</si>
  <si>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</si>
  <si>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</si>
  <si>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</si>
  <si>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</si>
  <si>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</si>
  <si>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</si>
  <si>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</si>
  <si>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</si>
  <si>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</si>
  <si>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</si>
  <si>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</si>
  <si>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</si>
  <si>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</si>
  <si>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</si>
  <si>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</si>
  <si>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</si>
  <si>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</si>
  <si>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</si>
  <si>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</si>
  <si>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</si>
  <si>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</si>
  <si>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</si>
  <si>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</si>
  <si>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</si>
  <si>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</si>
  <si>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</si>
  <si>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</si>
  <si>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</si>
  <si>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</si>
  <si>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</si>
  <si>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</si>
  <si>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</si>
  <si>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</si>
  <si>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</si>
  <si>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</si>
  <si>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</si>
  <si>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</si>
  <si>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</si>
  <si>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</si>
  <si>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</si>
  <si>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</si>
  <si>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</si>
  <si>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</si>
  <si>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</si>
  <si>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</si>
  <si>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</si>
  <si>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</si>
  <si>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</si>
  <si>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</si>
  <si>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</si>
  <si>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</si>
  <si>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</si>
  <si>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</si>
  <si>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</si>
  <si>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</si>
  <si>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</si>
  <si>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</si>
  <si>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</si>
  <si>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</si>
  <si>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</si>
  <si>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</si>
  <si>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</si>
  <si>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</si>
  <si>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</si>
  <si>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</si>
  <si>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</si>
  <si>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</si>
  <si>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</si>
  <si>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</si>
  <si>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</si>
  <si>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</si>
  <si>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</si>
  <si>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</si>
  <si>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</si>
  <si>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</si>
  <si>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</si>
  <si>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</si>
  <si>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</si>
  <si>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</si>
  <si>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</si>
  <si>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</si>
  <si>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</si>
  <si>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</si>
  <si>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</si>
  <si>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</si>
  <si>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</si>
  <si>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</si>
  <si>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</si>
  <si>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</si>
  <si>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</si>
  <si>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</si>
  <si>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</si>
  <si>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</si>
  <si>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</si>
  <si>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</si>
  <si>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</si>
  <si>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</si>
  <si>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</si>
  <si>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</si>
  <si>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</si>
  <si>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</si>
  <si>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</si>
  <si>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</si>
  <si>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</si>
  <si>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</si>
  <si>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</si>
  <si>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SORSO</t>
  </si>
  <si>
    <t xml:space="preserve">SEDE: SORSO - ISPETTORATO </t>
  </si>
  <si>
    <t>SORSO</t>
  </si>
  <si>
    <t>Manutenzione insegna</t>
  </si>
  <si>
    <t>LUOGO SICURO ESTERNO - Area Pedonale Via Vittorio Emanuele</t>
  </si>
  <si>
    <t>Piano 2°</t>
  </si>
  <si>
    <t>L’agenzia si trova al 2°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inlegnoche conduce in un androne condominiale ove si trova il vano scala. Non è presente l'ascensore.
Le rampe sono delimitate da un parapetto in metallo con corrimano.</t>
  </si>
  <si>
    <t>Altezza Stanze ≥270 cm</t>
  </si>
  <si>
    <t xml:space="preserve">Presenti dislivelli:nel locale bagno e nel passaggio tra le stanze
</t>
  </si>
  <si>
    <t xml:space="preserve">Tutti i parapetti delle finestre e dei balconi hanno h. ≥ 90cm 
</t>
  </si>
  <si>
    <t>Il sistema è dotato di dispositivi orientabili e velocità variabile &lt;0.2m/s – split a parete</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</si>
  <si>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</si>
  <si>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</si>
  <si>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</si>
  <si>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Di.Co. Del 11/05/2006</t>
  </si>
  <si>
    <t>Di.Co. Del 20/09/1996</t>
  </si>
  <si>
    <t>Di.Co. Del 09/02/2006</t>
  </si>
  <si>
    <t>Eseguito</t>
  </si>
  <si>
    <t>VIA TIBULA 61/A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</si>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</sst>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313059</xdr:colOff>
      <xdr:row>2</xdr:row>
      <xdr:rowOff>119081</xdr:rowOff>
    </xdr:from>
    <xdr:to>
      <xdr:col>10</xdr:col>
      <xdr:colOff>512885</xdr:colOff>
      <xdr:row>19</xdr:row>
      <xdr:rowOff>3348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25386" y="544043"/>
          <a:ext cx="4661922" cy="34964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141698</xdr:colOff>
      <xdr:row>34</xdr:row>
      <xdr:rowOff>118064</xdr:rowOff>
    </xdr:from>
    <xdr:to>
      <xdr:col>9</xdr:col>
      <xdr:colOff>582775</xdr:colOff>
      <xdr:row>54</xdr:row>
      <xdr:rowOff>74673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54025" y="7342410"/>
          <a:ext cx="4261921"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3113023</xdr:colOff>
      <xdr:row>40</xdr:row>
      <xdr:rowOff>66584</xdr:rowOff>
    </xdr:from>
    <xdr:to>
      <xdr:col>1</xdr:col>
      <xdr:colOff>3852782</xdr:colOff>
      <xdr:row>42</xdr:row>
      <xdr:rowOff>72368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081229">
          <a:off x="4227357" y="8411308"/>
          <a:ext cx="430745" cy="739759"/>
        </a:xfrm>
        <a:prstGeom prst="rect">
          <a:avLst/>
        </a:prstGeom>
      </xdr:spPr>
    </xdr:pic>
    <xdr:clientData/>
  </xdr:twoCellAnchor>
  <xdr:twoCellAnchor editAs="oneCell">
    <xdr:from>
      <xdr:col>1</xdr:col>
      <xdr:colOff>2227384</xdr:colOff>
      <xdr:row>42</xdr:row>
      <xdr:rowOff>51288</xdr:rowOff>
    </xdr:from>
    <xdr:to>
      <xdr:col>1</xdr:col>
      <xdr:colOff>2961724</xdr:colOff>
      <xdr:row>45</xdr:row>
      <xdr:rowOff>148185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87211" y="8975480"/>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1861</v>
      </c>
      <c r="B9" s="168"/>
      <c r="C9" s="168"/>
      <c r="D9" s="168"/>
      <c r="E9" s="168"/>
      <c r="F9" s="168"/>
      <c r="G9" s="168"/>
      <c r="H9" s="168"/>
      <c r="I9" s="168"/>
      <c r="J9" s="168"/>
      <c r="K9" s="168"/>
      <c r="L9" s="168"/>
      <c r="M9" s="168"/>
    </row>
    <row r="10" spans="1:13" x14ac:dyDescent="0.3">
      <c r="A10" s="173">
        <v>44735</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1723</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44530</v>
      </c>
      <c r="G20" s="148" t="s">
        <v>382</v>
      </c>
      <c r="H20" s="24" t="s">
        <v>383</v>
      </c>
      <c r="I20" s="24" t="s">
        <v>384</v>
      </c>
      <c r="J20" s="24" t="s">
        <v>385</v>
      </c>
      <c r="K20" s="175"/>
      <c r="L20" s="175"/>
      <c r="M20" s="176"/>
    </row>
    <row r="21" spans="1:13" ht="25.5" x14ac:dyDescent="0.3">
      <c r="A21" s="170"/>
      <c r="B21" s="170"/>
      <c r="C21" s="172"/>
      <c r="D21" s="23"/>
      <c r="E21" s="24">
        <v>1</v>
      </c>
      <c r="F21" s="141">
        <v>44735</v>
      </c>
      <c r="G21" s="148" t="s">
        <v>382</v>
      </c>
      <c r="H21" s="24" t="s">
        <v>383</v>
      </c>
      <c r="I21" s="24" t="s">
        <v>384</v>
      </c>
      <c r="J21" s="24" t="s">
        <v>385</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1862</v>
      </c>
      <c r="E21" s="186"/>
      <c r="F21" s="186"/>
      <c r="G21" s="186"/>
      <c r="H21" s="186"/>
      <c r="I21" s="186"/>
      <c r="J21" s="186"/>
      <c r="K21" s="187"/>
      <c r="L21" s="50"/>
      <c r="M21" s="50"/>
      <c r="N21" s="50"/>
    </row>
    <row r="22" spans="1:14" x14ac:dyDescent="0.3">
      <c r="A22" s="50"/>
      <c r="B22" s="50"/>
      <c r="C22" s="50"/>
      <c r="D22" s="181" t="s">
        <v>389</v>
      </c>
      <c r="E22" s="181"/>
      <c r="F22" s="181" t="s">
        <v>1879</v>
      </c>
      <c r="G22" s="181"/>
      <c r="H22" s="181"/>
      <c r="I22" s="181"/>
      <c r="J22" s="181"/>
      <c r="K22" s="181"/>
      <c r="L22" s="50"/>
      <c r="M22" s="50"/>
      <c r="N22" s="50"/>
    </row>
    <row r="23" spans="1:14" x14ac:dyDescent="0.3">
      <c r="A23" s="50"/>
      <c r="B23" s="50"/>
      <c r="C23" s="50"/>
      <c r="D23" s="181" t="s">
        <v>390</v>
      </c>
      <c r="E23" s="181"/>
      <c r="F23" s="182" t="s">
        <v>1866</v>
      </c>
      <c r="G23" s="183"/>
      <c r="H23" s="183"/>
      <c r="I23" s="183"/>
      <c r="J23" s="183"/>
      <c r="K23" s="184"/>
      <c r="L23" s="50"/>
      <c r="M23" s="50"/>
      <c r="N23" s="50"/>
    </row>
    <row r="24" spans="1:14" x14ac:dyDescent="0.3">
      <c r="A24" s="50"/>
      <c r="B24" s="50"/>
      <c r="C24" s="50"/>
      <c r="D24" s="181" t="s">
        <v>391</v>
      </c>
      <c r="E24" s="181"/>
      <c r="F24" s="182" t="s">
        <v>1863</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1867</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5" zoomScale="115" zoomScaleNormal="130" zoomScaleSheetLayoutView="115" zoomScalePageLayoutView="70" workbookViewId="0">
      <selection activeCell="C121" sqref="C12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20</v>
      </c>
      <c r="F21" s="6" t="s">
        <v>1869</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22</v>
      </c>
      <c r="F28" s="18" t="s">
        <v>679</v>
      </c>
    </row>
    <row r="29" spans="1:7" ht="60" customHeight="1" x14ac:dyDescent="0.25">
      <c r="A29" s="202"/>
      <c r="B29" s="202"/>
      <c r="C29" s="134" t="s">
        <v>1820</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694</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03" t="s">
        <v>20</v>
      </c>
      <c r="F107" s="65" t="s">
        <v>723</v>
      </c>
    </row>
    <row r="108" spans="1:6" ht="27.75" customHeight="1" x14ac:dyDescent="0.25">
      <c r="A108" s="202"/>
      <c r="B108" s="202"/>
      <c r="C108" s="207"/>
      <c r="D108" s="204"/>
      <c r="E108" s="204"/>
      <c r="F108" s="67" t="s">
        <v>1482</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1851</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1729</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1844</v>
      </c>
    </row>
    <row r="8" spans="1:8" x14ac:dyDescent="0.3">
      <c r="A8" s="283"/>
      <c r="B8" s="283"/>
      <c r="C8" s="283"/>
      <c r="D8" s="283"/>
      <c r="E8" s="291"/>
      <c r="F8" s="291"/>
      <c r="G8" s="291"/>
      <c r="H8" s="146" t="s">
        <v>1843</v>
      </c>
    </row>
    <row r="9" spans="1:8" ht="63.75" x14ac:dyDescent="0.3">
      <c r="A9" s="158" t="s">
        <v>1732</v>
      </c>
      <c r="B9" s="157" t="s">
        <v>452</v>
      </c>
      <c r="C9" s="142" t="s">
        <v>475</v>
      </c>
      <c r="D9" s="142" t="s">
        <v>458</v>
      </c>
      <c r="E9" s="137">
        <v>1</v>
      </c>
      <c r="F9" s="137">
        <v>1</v>
      </c>
      <c r="G9" s="137">
        <f t="shared" si="0"/>
        <v>1</v>
      </c>
      <c r="H9" s="150" t="s">
        <v>1731</v>
      </c>
    </row>
    <row r="10" spans="1:8" x14ac:dyDescent="0.3">
      <c r="A10" s="299" t="s">
        <v>459</v>
      </c>
      <c r="B10" s="295" t="s">
        <v>452</v>
      </c>
      <c r="C10" s="282" t="s">
        <v>1719</v>
      </c>
      <c r="D10" s="282" t="s">
        <v>460</v>
      </c>
      <c r="E10" s="289">
        <v>1</v>
      </c>
      <c r="F10" s="289">
        <v>2</v>
      </c>
      <c r="G10" s="292">
        <f>E10*F10</f>
        <v>2</v>
      </c>
      <c r="H10" s="165" t="s">
        <v>1802</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461</v>
      </c>
      <c r="B13" s="276" t="s">
        <v>452</v>
      </c>
      <c r="C13" s="279" t="s">
        <v>576</v>
      </c>
      <c r="D13" s="279" t="s">
        <v>462</v>
      </c>
      <c r="E13" s="289">
        <v>1</v>
      </c>
      <c r="F13" s="289">
        <v>1</v>
      </c>
      <c r="G13" s="292">
        <f t="shared" ref="G13" si="2">E13*F13</f>
        <v>1</v>
      </c>
      <c r="H13" s="147" t="s">
        <v>1737</v>
      </c>
    </row>
    <row r="14" spans="1:8" x14ac:dyDescent="0.3">
      <c r="A14" s="275"/>
      <c r="B14" s="277"/>
      <c r="C14" s="280"/>
      <c r="D14" s="280"/>
      <c r="E14" s="290"/>
      <c r="F14" s="290"/>
      <c r="G14" s="293"/>
      <c r="H14" s="153" t="s">
        <v>1739</v>
      </c>
    </row>
    <row r="15" spans="1:8" x14ac:dyDescent="0.3">
      <c r="A15" s="275"/>
      <c r="B15" s="278"/>
      <c r="C15" s="281"/>
      <c r="D15" s="281"/>
      <c r="E15" s="291"/>
      <c r="F15" s="291"/>
      <c r="G15" s="294"/>
      <c r="H15" s="154" t="s">
        <v>1779</v>
      </c>
    </row>
    <row r="16" spans="1:8" ht="51" x14ac:dyDescent="0.3">
      <c r="A16" s="136" t="s">
        <v>463</v>
      </c>
      <c r="B16" s="156" t="s">
        <v>452</v>
      </c>
      <c r="C16" s="136" t="s">
        <v>1720</v>
      </c>
      <c r="D16" s="136" t="s">
        <v>1721</v>
      </c>
      <c r="E16" s="137">
        <v>2</v>
      </c>
      <c r="F16" s="137">
        <v>2</v>
      </c>
      <c r="G16" s="137">
        <f t="shared" ref="G16" si="3">E16*F16</f>
        <v>4</v>
      </c>
      <c r="H16" s="152" t="s">
        <v>1618</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1814</v>
      </c>
    </row>
    <row r="19" spans="1:8" x14ac:dyDescent="0.3">
      <c r="A19" s="299"/>
      <c r="B19" s="296"/>
      <c r="C19" s="283"/>
      <c r="D19" s="283"/>
      <c r="E19" s="291"/>
      <c r="F19" s="291"/>
      <c r="G19" s="291"/>
      <c r="H19" s="142" t="s">
        <v>1840</v>
      </c>
    </row>
    <row r="20" spans="1:8" ht="39" x14ac:dyDescent="0.3">
      <c r="A20" s="299" t="s">
        <v>476</v>
      </c>
      <c r="B20" s="295" t="s">
        <v>452</v>
      </c>
      <c r="C20" s="167" t="s">
        <v>1853</v>
      </c>
      <c r="D20" s="282" t="s">
        <v>477</v>
      </c>
      <c r="E20" s="289">
        <v>1</v>
      </c>
      <c r="F20" s="289">
        <v>2</v>
      </c>
      <c r="G20" s="292">
        <f>E20*F20</f>
        <v>2</v>
      </c>
      <c r="H20" s="142" t="s">
        <v>1832</v>
      </c>
    </row>
    <row r="21" spans="1:8" ht="38.25" x14ac:dyDescent="0.3">
      <c r="A21" s="299"/>
      <c r="B21" s="296"/>
      <c r="C21" s="166" t="s">
        <v>1854</v>
      </c>
      <c r="D21" s="283"/>
      <c r="E21" s="291"/>
      <c r="F21" s="291"/>
      <c r="G21" s="294"/>
      <c r="H21" s="154" t="s">
        <v>1785</v>
      </c>
    </row>
    <row r="22" spans="1:8" ht="38.25"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1740</v>
      </c>
      <c r="E23" s="137">
        <v>1</v>
      </c>
      <c r="F23" s="137">
        <v>1</v>
      </c>
      <c r="G23" s="137">
        <f t="shared" ref="G23" si="5">E23*F23</f>
        <v>1</v>
      </c>
      <c r="H23" s="136" t="s">
        <v>1864</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489</v>
      </c>
      <c r="E25" s="137">
        <v>1</v>
      </c>
      <c r="F25" s="137">
        <v>1</v>
      </c>
      <c r="G25" s="137">
        <f t="shared" ref="G25" si="6">E25*F25</f>
        <v>1</v>
      </c>
      <c r="H25" s="136" t="s">
        <v>1750</v>
      </c>
    </row>
    <row r="26" spans="1:8" x14ac:dyDescent="0.3">
      <c r="A26" s="155">
        <v>4</v>
      </c>
      <c r="B26" s="286" t="s">
        <v>483</v>
      </c>
      <c r="C26" s="287"/>
      <c r="D26" s="287"/>
      <c r="E26" s="287"/>
      <c r="F26" s="287"/>
      <c r="G26" s="287"/>
      <c r="H26" s="287"/>
    </row>
    <row r="27" spans="1:8" ht="63.75" x14ac:dyDescent="0.3">
      <c r="A27" s="136" t="s">
        <v>1717</v>
      </c>
      <c r="B27" s="156" t="s">
        <v>452</v>
      </c>
      <c r="C27" s="136" t="s">
        <v>484</v>
      </c>
      <c r="D27" s="136" t="s">
        <v>490</v>
      </c>
      <c r="E27" s="137">
        <v>1</v>
      </c>
      <c r="F27" s="137">
        <v>1</v>
      </c>
      <c r="G27" s="137">
        <f t="shared" ref="G27" si="7">E27*F27</f>
        <v>1</v>
      </c>
      <c r="H27" s="136" t="s">
        <v>1755</v>
      </c>
    </row>
    <row r="28" spans="1:8" ht="114.75" x14ac:dyDescent="0.3">
      <c r="A28" s="136" t="s">
        <v>491</v>
      </c>
      <c r="B28" s="156" t="s">
        <v>452</v>
      </c>
      <c r="C28" s="136" t="s">
        <v>492</v>
      </c>
      <c r="D28" s="136" t="s">
        <v>1873</v>
      </c>
      <c r="E28" s="137">
        <v>1</v>
      </c>
      <c r="F28" s="137">
        <v>1</v>
      </c>
      <c r="G28" s="137">
        <f t="shared" ref="G28" si="8">E28*F28</f>
        <v>1</v>
      </c>
      <c r="H28" s="136"/>
    </row>
    <row r="29" spans="1:8" ht="38.25" x14ac:dyDescent="0.3">
      <c r="A29" s="140" t="s">
        <v>486</v>
      </c>
      <c r="B29" s="156" t="s">
        <v>452</v>
      </c>
      <c r="C29" s="136" t="s">
        <v>493</v>
      </c>
      <c r="D29" s="136" t="s">
        <v>487</v>
      </c>
      <c r="E29" s="137">
        <v>1</v>
      </c>
      <c r="F29" s="137">
        <v>1</v>
      </c>
      <c r="G29" s="137">
        <f>E29*F29</f>
        <v>1</v>
      </c>
      <c r="H29" s="136"/>
    </row>
    <row r="30" spans="1:8" ht="25.5" x14ac:dyDescent="0.3">
      <c r="A30" s="136" t="s">
        <v>494</v>
      </c>
      <c r="B30" s="156"/>
      <c r="C30" s="136"/>
      <c r="D30" s="136"/>
      <c r="E30" s="137"/>
      <c r="F30" s="137"/>
      <c r="G30" s="137"/>
      <c r="H30" s="138"/>
    </row>
    <row r="31" spans="1:8" x14ac:dyDescent="0.3">
      <c r="A31" s="155">
        <v>5</v>
      </c>
      <c r="B31" s="286"/>
      <c r="C31" s="287"/>
      <c r="D31" s="287"/>
      <c r="E31" s="287"/>
      <c r="F31" s="287"/>
      <c r="G31" s="287"/>
      <c r="H31" s="287"/>
    </row>
    <row r="32" spans="1:8" ht="102" x14ac:dyDescent="0.3">
      <c r="A32" s="136" t="s">
        <v>496</v>
      </c>
      <c r="B32" s="156" t="s">
        <v>452</v>
      </c>
      <c r="C32" s="136" t="s">
        <v>485</v>
      </c>
      <c r="D32" s="136" t="s">
        <v>497</v>
      </c>
      <c r="E32" s="137">
        <v>1</v>
      </c>
      <c r="F32" s="137">
        <v>1</v>
      </c>
      <c r="G32" s="137">
        <f t="shared" ref="G32" si="9">E32*F32</f>
        <v>1</v>
      </c>
      <c r="H32" s="136"/>
    </row>
    <row r="33" spans="1:8" ht="51" x14ac:dyDescent="0.3">
      <c r="A33" s="136" t="s">
        <v>502</v>
      </c>
      <c r="B33" s="156" t="s">
        <v>452</v>
      </c>
      <c r="C33" s="136" t="s">
        <v>498</v>
      </c>
      <c r="D33" s="136" t="s">
        <v>499</v>
      </c>
      <c r="E33" s="137">
        <v>1</v>
      </c>
      <c r="F33" s="137">
        <v>1</v>
      </c>
      <c r="G33" s="137">
        <f t="shared" ref="G33:G35" si="10">E33*F33</f>
        <v>1</v>
      </c>
      <c r="H33" s="136"/>
    </row>
    <row r="34" spans="1:8" ht="51" x14ac:dyDescent="0.3">
      <c r="A34" s="136" t="s">
        <v>501</v>
      </c>
      <c r="B34" s="156" t="s">
        <v>452</v>
      </c>
      <c r="C34" s="136" t="s">
        <v>485</v>
      </c>
      <c r="D34" s="136" t="s">
        <v>1722</v>
      </c>
      <c r="E34" s="137">
        <v>1</v>
      </c>
      <c r="F34" s="137">
        <v>1</v>
      </c>
      <c r="G34" s="137">
        <f t="shared" si="10"/>
        <v>1</v>
      </c>
      <c r="H34" s="136"/>
    </row>
    <row r="35" spans="1:8" ht="38.25" x14ac:dyDescent="0.3">
      <c r="A35" s="136" t="s">
        <v>500</v>
      </c>
      <c r="B35" s="156" t="s">
        <v>452</v>
      </c>
      <c r="C35" s="136" t="s">
        <v>485</v>
      </c>
      <c r="D35" s="136" t="s">
        <v>503</v>
      </c>
      <c r="E35" s="137">
        <v>1</v>
      </c>
      <c r="F35" s="137">
        <v>1</v>
      </c>
      <c r="G35" s="137">
        <f t="shared" si="10"/>
        <v>1</v>
      </c>
      <c r="H35" s="136"/>
    </row>
    <row r="36" spans="1:8" x14ac:dyDescent="0.3">
      <c r="A36" s="155">
        <v>6</v>
      </c>
      <c r="B36" s="286" t="s">
        <v>504</v>
      </c>
      <c r="C36" s="287"/>
      <c r="D36" s="287"/>
      <c r="E36" s="287"/>
      <c r="F36" s="287"/>
      <c r="G36" s="287"/>
      <c r="H36" s="287"/>
    </row>
    <row r="37" spans="1:8" ht="89.25" x14ac:dyDescent="0.3">
      <c r="A37" s="136" t="s">
        <v>505</v>
      </c>
      <c r="B37" s="156" t="s">
        <v>452</v>
      </c>
      <c r="C37" s="136" t="s">
        <v>515</v>
      </c>
      <c r="D37" s="136" t="s">
        <v>523</v>
      </c>
      <c r="E37" s="137">
        <v>1</v>
      </c>
      <c r="F37" s="137">
        <v>2</v>
      </c>
      <c r="G37" s="137">
        <f t="shared" ref="G37" si="11">E37*F37</f>
        <v>2</v>
      </c>
      <c r="H37" s="136" t="s">
        <v>1758</v>
      </c>
    </row>
    <row r="38" spans="1:8" ht="38.25" x14ac:dyDescent="0.3">
      <c r="A38" s="136" t="s">
        <v>506</v>
      </c>
      <c r="B38" s="156" t="s">
        <v>452</v>
      </c>
      <c r="C38" s="136" t="s">
        <v>516</v>
      </c>
      <c r="D38" s="136" t="s">
        <v>524</v>
      </c>
      <c r="E38" s="137">
        <v>1</v>
      </c>
      <c r="F38" s="137">
        <v>1</v>
      </c>
      <c r="G38" s="137">
        <f t="shared" ref="G38:G44" si="12">E38*F38</f>
        <v>1</v>
      </c>
      <c r="H38" s="136"/>
    </row>
    <row r="39" spans="1:8" ht="87" customHeight="1" x14ac:dyDescent="0.3">
      <c r="A39" s="136" t="s">
        <v>507</v>
      </c>
      <c r="B39" s="156" t="s">
        <v>513</v>
      </c>
      <c r="C39" s="136" t="s">
        <v>517</v>
      </c>
      <c r="D39" s="136"/>
      <c r="E39" s="137">
        <v>1</v>
      </c>
      <c r="F39" s="137">
        <v>1</v>
      </c>
      <c r="G39" s="137">
        <f t="shared" si="12"/>
        <v>1</v>
      </c>
      <c r="H39" s="136" t="s">
        <v>1759</v>
      </c>
    </row>
    <row r="40" spans="1:8" ht="92.25" customHeight="1" x14ac:dyDescent="0.3">
      <c r="A40" s="136" t="s">
        <v>508</v>
      </c>
      <c r="B40" s="156" t="s">
        <v>513</v>
      </c>
      <c r="C40" s="136" t="s">
        <v>518</v>
      </c>
      <c r="D40" s="136" t="s">
        <v>525</v>
      </c>
      <c r="E40" s="137">
        <v>1</v>
      </c>
      <c r="F40" s="137">
        <v>1</v>
      </c>
      <c r="G40" s="137">
        <f t="shared" si="12"/>
        <v>1</v>
      </c>
      <c r="H40" s="136" t="s">
        <v>1759</v>
      </c>
    </row>
    <row r="41" spans="1:8" ht="38.25" x14ac:dyDescent="0.3">
      <c r="A41" s="136" t="s">
        <v>509</v>
      </c>
      <c r="B41" s="156" t="s">
        <v>480</v>
      </c>
      <c r="C41" s="136" t="s">
        <v>519</v>
      </c>
      <c r="D41" s="136" t="s">
        <v>526</v>
      </c>
      <c r="E41" s="137">
        <v>1</v>
      </c>
      <c r="F41" s="137">
        <v>1</v>
      </c>
      <c r="G41" s="137">
        <f t="shared" si="12"/>
        <v>1</v>
      </c>
      <c r="H41" s="136"/>
    </row>
    <row r="42" spans="1:8" ht="51" x14ac:dyDescent="0.3">
      <c r="A42" s="136" t="s">
        <v>510</v>
      </c>
      <c r="B42" s="156" t="s">
        <v>480</v>
      </c>
      <c r="C42" s="136" t="s">
        <v>520</v>
      </c>
      <c r="D42" s="136" t="s">
        <v>547</v>
      </c>
      <c r="E42" s="137">
        <v>1</v>
      </c>
      <c r="F42" s="137">
        <v>1</v>
      </c>
      <c r="G42" s="137">
        <f t="shared" si="12"/>
        <v>1</v>
      </c>
      <c r="H42" s="136"/>
    </row>
    <row r="43" spans="1:8" ht="87" customHeight="1" x14ac:dyDescent="0.3">
      <c r="A43" s="136" t="s">
        <v>511</v>
      </c>
      <c r="B43" s="156" t="s">
        <v>514</v>
      </c>
      <c r="C43" s="136" t="s">
        <v>521</v>
      </c>
      <c r="D43" s="136" t="s">
        <v>527</v>
      </c>
      <c r="E43" s="137">
        <v>2</v>
      </c>
      <c r="F43" s="137">
        <v>2</v>
      </c>
      <c r="G43" s="137">
        <f t="shared" si="12"/>
        <v>4</v>
      </c>
      <c r="H43" s="136" t="s">
        <v>1764</v>
      </c>
    </row>
    <row r="44" spans="1:8" ht="108" customHeight="1" x14ac:dyDescent="0.3">
      <c r="A44" s="136" t="s">
        <v>512</v>
      </c>
      <c r="B44" s="156" t="s">
        <v>514</v>
      </c>
      <c r="C44" s="136" t="s">
        <v>522</v>
      </c>
      <c r="D44" s="136" t="s">
        <v>528</v>
      </c>
      <c r="E44" s="137">
        <v>1</v>
      </c>
      <c r="F44" s="137">
        <v>1</v>
      </c>
      <c r="G44" s="137">
        <f t="shared" si="12"/>
        <v>1</v>
      </c>
      <c r="H44" s="136" t="s">
        <v>590</v>
      </c>
    </row>
    <row r="45" spans="1:8" x14ac:dyDescent="0.3">
      <c r="A45" s="155">
        <v>7</v>
      </c>
      <c r="B45" s="286" t="s">
        <v>529</v>
      </c>
      <c r="C45" s="287"/>
      <c r="D45" s="287"/>
      <c r="E45" s="287"/>
      <c r="F45" s="287"/>
      <c r="G45" s="287"/>
      <c r="H45" s="287"/>
    </row>
    <row r="46" spans="1:8" ht="79.5" customHeight="1" x14ac:dyDescent="0.3">
      <c r="A46" s="136" t="s">
        <v>530</v>
      </c>
      <c r="B46" s="156" t="s">
        <v>452</v>
      </c>
      <c r="C46" s="136" t="s">
        <v>532</v>
      </c>
      <c r="D46" s="136" t="s">
        <v>534</v>
      </c>
      <c r="E46" s="137">
        <v>1</v>
      </c>
      <c r="F46" s="137">
        <v>1</v>
      </c>
      <c r="G46" s="137">
        <f t="shared" ref="G46" si="13">E46*F46</f>
        <v>1</v>
      </c>
      <c r="H46" s="136" t="s">
        <v>1759</v>
      </c>
    </row>
    <row r="47" spans="1:8" x14ac:dyDescent="0.3">
      <c r="A47" s="136" t="s">
        <v>531</v>
      </c>
      <c r="B47" s="156" t="s">
        <v>452</v>
      </c>
      <c r="C47" s="136" t="s">
        <v>533</v>
      </c>
      <c r="D47" s="136"/>
      <c r="E47" s="137">
        <v>1</v>
      </c>
      <c r="F47" s="137">
        <v>1</v>
      </c>
      <c r="G47" s="137">
        <f t="shared" ref="G47" si="14">E47*F47</f>
        <v>1</v>
      </c>
      <c r="H47" s="136" t="s">
        <v>1759</v>
      </c>
    </row>
    <row r="48" spans="1:8" x14ac:dyDescent="0.3">
      <c r="A48" s="155">
        <v>8</v>
      </c>
      <c r="B48" s="286" t="s">
        <v>541</v>
      </c>
      <c r="C48" s="287"/>
      <c r="D48" s="287"/>
      <c r="E48" s="287"/>
      <c r="F48" s="287"/>
      <c r="G48" s="287"/>
      <c r="H48" s="287"/>
    </row>
    <row r="49" spans="1:8" ht="63.75" x14ac:dyDescent="0.3">
      <c r="A49" s="136" t="s">
        <v>535</v>
      </c>
      <c r="B49" s="156" t="s">
        <v>452</v>
      </c>
      <c r="C49" s="136" t="s">
        <v>542</v>
      </c>
      <c r="D49" s="136" t="s">
        <v>594</v>
      </c>
      <c r="E49" s="137">
        <v>1</v>
      </c>
      <c r="F49" s="137">
        <v>1</v>
      </c>
      <c r="G49" s="137">
        <f t="shared" ref="G49" si="15">E49*F49</f>
        <v>1</v>
      </c>
      <c r="H49" s="136"/>
    </row>
    <row r="50" spans="1:8" ht="76.5" x14ac:dyDescent="0.3">
      <c r="A50" s="136" t="s">
        <v>536</v>
      </c>
      <c r="B50" s="156" t="s">
        <v>452</v>
      </c>
      <c r="C50" s="136" t="s">
        <v>543</v>
      </c>
      <c r="D50" s="136" t="s">
        <v>547</v>
      </c>
      <c r="E50" s="137">
        <v>1</v>
      </c>
      <c r="F50" s="137">
        <v>1</v>
      </c>
      <c r="G50" s="137">
        <f t="shared" ref="G50:G52" si="16">E50*F50</f>
        <v>1</v>
      </c>
      <c r="H50" s="136"/>
    </row>
    <row r="51" spans="1:8" ht="89.25" x14ac:dyDescent="0.3">
      <c r="A51" s="136" t="s">
        <v>537</v>
      </c>
      <c r="B51" s="156" t="s">
        <v>452</v>
      </c>
      <c r="C51" s="136" t="s">
        <v>544</v>
      </c>
      <c r="D51" s="136" t="s">
        <v>598</v>
      </c>
      <c r="E51" s="137">
        <v>1</v>
      </c>
      <c r="F51" s="137">
        <v>1</v>
      </c>
      <c r="G51" s="137">
        <f t="shared" si="16"/>
        <v>1</v>
      </c>
      <c r="H51" s="136"/>
    </row>
    <row r="52" spans="1:8" ht="102" x14ac:dyDescent="0.3">
      <c r="A52" s="136" t="s">
        <v>538</v>
      </c>
      <c r="B52" s="156" t="s">
        <v>513</v>
      </c>
      <c r="C52" s="136" t="s">
        <v>545</v>
      </c>
      <c r="D52" s="136" t="s">
        <v>549</v>
      </c>
      <c r="E52" s="137">
        <v>1</v>
      </c>
      <c r="F52" s="137">
        <v>1</v>
      </c>
      <c r="G52" s="137">
        <f t="shared" si="16"/>
        <v>1</v>
      </c>
      <c r="H52" s="136"/>
    </row>
    <row r="53" spans="1:8" x14ac:dyDescent="0.3">
      <c r="A53" s="136" t="s">
        <v>539</v>
      </c>
      <c r="B53" s="156" t="s">
        <v>452</v>
      </c>
      <c r="C53" s="136" t="s">
        <v>488</v>
      </c>
      <c r="D53" s="136" t="s">
        <v>550</v>
      </c>
      <c r="E53" s="137">
        <v>1</v>
      </c>
      <c r="F53" s="137">
        <v>1</v>
      </c>
      <c r="G53" s="137">
        <f t="shared" ref="G53" si="17">E53*F53</f>
        <v>1</v>
      </c>
      <c r="H53" s="138"/>
    </row>
    <row r="54" spans="1:8" ht="51" x14ac:dyDescent="0.3">
      <c r="A54" s="136" t="s">
        <v>540</v>
      </c>
      <c r="B54" s="156" t="s">
        <v>452</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8">E56*F56</f>
        <v>1</v>
      </c>
      <c r="H56" s="136"/>
    </row>
    <row r="57" spans="1:8" ht="25.5" x14ac:dyDescent="0.3">
      <c r="A57" s="136" t="s">
        <v>553</v>
      </c>
      <c r="B57" s="156" t="s">
        <v>452</v>
      </c>
      <c r="C57" s="136" t="s">
        <v>562</v>
      </c>
      <c r="D57" s="136" t="s">
        <v>550</v>
      </c>
      <c r="E57" s="137">
        <v>1</v>
      </c>
      <c r="F57" s="137">
        <v>1</v>
      </c>
      <c r="G57" s="137">
        <f t="shared" si="18"/>
        <v>1</v>
      </c>
      <c r="H57" s="136" t="s">
        <v>573</v>
      </c>
    </row>
    <row r="58" spans="1:8" ht="25.5" x14ac:dyDescent="0.3">
      <c r="A58" s="136" t="s">
        <v>554</v>
      </c>
      <c r="B58" s="156" t="s">
        <v>452</v>
      </c>
      <c r="C58" s="136" t="s">
        <v>563</v>
      </c>
      <c r="D58" s="136" t="s">
        <v>547</v>
      </c>
      <c r="E58" s="137">
        <v>1</v>
      </c>
      <c r="F58" s="137">
        <v>1</v>
      </c>
      <c r="G58" s="137">
        <v>1</v>
      </c>
      <c r="H58" s="136" t="s">
        <v>574</v>
      </c>
    </row>
    <row r="59" spans="1:8" ht="38.25" x14ac:dyDescent="0.3">
      <c r="A59" s="136" t="s">
        <v>555</v>
      </c>
      <c r="B59" s="156" t="s">
        <v>452</v>
      </c>
      <c r="C59" s="136" t="s">
        <v>564</v>
      </c>
      <c r="D59" s="136" t="s">
        <v>1874</v>
      </c>
      <c r="E59" s="137">
        <v>1</v>
      </c>
      <c r="F59" s="137">
        <v>1</v>
      </c>
      <c r="G59" s="137">
        <f t="shared" ref="G59:G64" si="19">E59*F59</f>
        <v>1</v>
      </c>
      <c r="H59" s="138" t="s">
        <v>1830</v>
      </c>
    </row>
    <row r="60" spans="1:8" ht="91.5" customHeight="1" x14ac:dyDescent="0.3">
      <c r="A60" s="136" t="s">
        <v>556</v>
      </c>
      <c r="B60" s="156" t="s">
        <v>452</v>
      </c>
      <c r="C60" s="136" t="s">
        <v>565</v>
      </c>
      <c r="D60" s="136" t="s">
        <v>571</v>
      </c>
      <c r="E60" s="137">
        <v>1</v>
      </c>
      <c r="F60" s="137">
        <v>1</v>
      </c>
      <c r="G60" s="137">
        <f t="shared" si="19"/>
        <v>1</v>
      </c>
      <c r="H60" s="136"/>
    </row>
    <row r="61" spans="1:8" x14ac:dyDescent="0.3">
      <c r="A61" s="136" t="s">
        <v>557</v>
      </c>
      <c r="B61" s="156" t="s">
        <v>452</v>
      </c>
      <c r="C61" s="136" t="s">
        <v>566</v>
      </c>
      <c r="D61" s="143" t="s">
        <v>1766</v>
      </c>
      <c r="E61" s="137">
        <v>1</v>
      </c>
      <c r="F61" s="137">
        <v>1</v>
      </c>
      <c r="G61" s="137">
        <f t="shared" si="19"/>
        <v>1</v>
      </c>
      <c r="H61" s="136" t="s">
        <v>1811</v>
      </c>
    </row>
    <row r="62" spans="1:8" ht="42.75" customHeight="1" x14ac:dyDescent="0.3">
      <c r="A62" s="136" t="s">
        <v>558</v>
      </c>
      <c r="B62" s="156" t="s">
        <v>452</v>
      </c>
      <c r="C62" s="136" t="s">
        <v>567</v>
      </c>
      <c r="D62" s="136" t="s">
        <v>550</v>
      </c>
      <c r="E62" s="137">
        <v>1</v>
      </c>
      <c r="F62" s="137">
        <v>1</v>
      </c>
      <c r="G62" s="137">
        <f t="shared" si="19"/>
        <v>1</v>
      </c>
      <c r="H62" s="136"/>
    </row>
    <row r="63" spans="1:8" ht="38.25" x14ac:dyDescent="0.3">
      <c r="A63" s="136" t="s">
        <v>559</v>
      </c>
      <c r="B63" s="156" t="s">
        <v>452</v>
      </c>
      <c r="C63" s="136" t="s">
        <v>568</v>
      </c>
      <c r="D63" s="136" t="s">
        <v>572</v>
      </c>
      <c r="E63" s="137">
        <v>1</v>
      </c>
      <c r="F63" s="137">
        <v>1</v>
      </c>
      <c r="G63" s="137">
        <f t="shared" si="19"/>
        <v>1</v>
      </c>
      <c r="H63" s="136" t="s">
        <v>1759</v>
      </c>
    </row>
    <row r="64" spans="1:8" ht="38.25" x14ac:dyDescent="0.3">
      <c r="A64" s="136" t="s">
        <v>560</v>
      </c>
      <c r="B64" s="156" t="s">
        <v>452</v>
      </c>
      <c r="C64" s="136" t="s">
        <v>569</v>
      </c>
      <c r="D64" s="136" t="s">
        <v>572</v>
      </c>
      <c r="E64" s="137">
        <v>1</v>
      </c>
      <c r="F64" s="137">
        <v>1</v>
      </c>
      <c r="G64" s="137">
        <f t="shared" si="19"/>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0" zoomScale="160" zoomScaleNormal="160" zoomScaleSheetLayoutView="160" zoomScalePageLayoutView="85" workbookViewId="0">
      <selection activeCell="C37" sqref="C37"/>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604</v>
      </c>
      <c r="B1" s="301"/>
      <c r="C1" s="301"/>
    </row>
    <row r="2" spans="1:3" ht="26.25" customHeight="1" x14ac:dyDescent="0.3">
      <c r="A2" s="45" t="s">
        <v>605</v>
      </c>
      <c r="B2" s="303" t="s">
        <v>617</v>
      </c>
      <c r="C2" s="303"/>
    </row>
    <row r="3" spans="1:3" x14ac:dyDescent="0.3">
      <c r="A3" s="307" t="s">
        <v>606</v>
      </c>
      <c r="B3" s="307"/>
      <c r="C3" s="309"/>
    </row>
    <row r="4" spans="1:3" x14ac:dyDescent="0.3">
      <c r="A4" s="306"/>
      <c r="B4" s="304" t="s">
        <v>627</v>
      </c>
      <c r="C4" s="305"/>
    </row>
    <row r="5" spans="1:3" x14ac:dyDescent="0.3">
      <c r="A5" s="308"/>
      <c r="B5" s="304"/>
      <c r="C5" s="305"/>
    </row>
    <row r="6" spans="1:3" x14ac:dyDescent="0.3">
      <c r="A6" s="303" t="s">
        <v>607</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1838</v>
      </c>
      <c r="C10" s="312"/>
    </row>
    <row r="11" spans="1:3" x14ac:dyDescent="0.3">
      <c r="A11" s="46"/>
      <c r="B11" s="313" t="s">
        <v>23</v>
      </c>
      <c r="C11" s="313"/>
    </row>
    <row r="12" spans="1:3" x14ac:dyDescent="0.3">
      <c r="A12" s="302"/>
      <c r="B12" s="302"/>
      <c r="C12" s="302"/>
    </row>
    <row r="13" spans="1:3" x14ac:dyDescent="0.3">
      <c r="A13" s="315" t="s">
        <v>621</v>
      </c>
      <c r="B13" s="315"/>
      <c r="C13" s="315"/>
    </row>
    <row r="14" spans="1:3" ht="16.5" customHeight="1" x14ac:dyDescent="0.3">
      <c r="A14" s="320" t="s">
        <v>1718</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622</v>
      </c>
      <c r="B28" s="315"/>
      <c r="C28" s="315"/>
    </row>
    <row r="29" spans="1:3" ht="21.75" customHeight="1" x14ac:dyDescent="0.3">
      <c r="A29" s="320" t="s">
        <v>642</v>
      </c>
      <c r="B29" s="320"/>
      <c r="C29" s="320"/>
    </row>
    <row r="30" spans="1:3" ht="17.25" customHeight="1" x14ac:dyDescent="0.3">
      <c r="A30" s="320"/>
      <c r="B30" s="320"/>
      <c r="C30" s="320"/>
    </row>
    <row r="31" spans="1:3" ht="21.75" customHeight="1" x14ac:dyDescent="0.3">
      <c r="A31" s="321"/>
      <c r="B31" s="321"/>
      <c r="C31" s="321"/>
    </row>
    <row r="32" spans="1:3" x14ac:dyDescent="0.3">
      <c r="A32" s="149" t="s">
        <v>504</v>
      </c>
      <c r="B32" s="149" t="s">
        <v>623</v>
      </c>
      <c r="C32" s="149" t="s">
        <v>624</v>
      </c>
    </row>
    <row r="33" spans="1:3" x14ac:dyDescent="0.3">
      <c r="A33" s="317" t="s">
        <v>1774</v>
      </c>
      <c r="B33" s="314" t="s">
        <v>1773</v>
      </c>
      <c r="C33" s="145">
        <v>44530</v>
      </c>
    </row>
    <row r="34" spans="1:3" x14ac:dyDescent="0.3">
      <c r="A34" s="317"/>
      <c r="B34" s="314"/>
      <c r="C34" s="145">
        <v>44711</v>
      </c>
    </row>
    <row r="35" spans="1:3" x14ac:dyDescent="0.3">
      <c r="A35" s="317" t="s">
        <v>1795</v>
      </c>
      <c r="B35" s="314" t="s">
        <v>1773</v>
      </c>
      <c r="C35" s="318" t="s">
        <v>1878</v>
      </c>
    </row>
    <row r="36" spans="1:3" x14ac:dyDescent="0.3">
      <c r="A36" s="317"/>
      <c r="B36" s="314"/>
      <c r="C36" s="319"/>
    </row>
    <row r="37" spans="1:3" x14ac:dyDescent="0.3">
      <c r="A37" s="317" t="s">
        <v>1775</v>
      </c>
      <c r="B37" s="314" t="s">
        <v>1773</v>
      </c>
      <c r="C37" s="145">
        <v>44530</v>
      </c>
    </row>
    <row r="38" spans="1:3" x14ac:dyDescent="0.3">
      <c r="A38" s="317"/>
      <c r="B38" s="314"/>
      <c r="C38" s="145">
        <v>44711</v>
      </c>
    </row>
    <row r="39" spans="1:3" x14ac:dyDescent="0.3">
      <c r="A39" s="317" t="s">
        <v>1776</v>
      </c>
      <c r="B39" s="314" t="s">
        <v>1773</v>
      </c>
      <c r="C39" s="318" t="s">
        <v>1878</v>
      </c>
    </row>
    <row r="40" spans="1:3" x14ac:dyDescent="0.3">
      <c r="A40" s="317"/>
      <c r="B40" s="314"/>
      <c r="C40" s="319"/>
    </row>
    <row r="41" spans="1:3" x14ac:dyDescent="0.3">
      <c r="A41" s="317" t="s">
        <v>1777</v>
      </c>
      <c r="B41" s="314" t="s">
        <v>1773</v>
      </c>
      <c r="C41" s="145">
        <v>44530</v>
      </c>
    </row>
    <row r="42" spans="1:3" x14ac:dyDescent="0.3">
      <c r="A42" s="317"/>
      <c r="B42" s="314"/>
      <c r="C42" s="145">
        <v>44711</v>
      </c>
    </row>
    <row r="43" spans="1:3" x14ac:dyDescent="0.3">
      <c r="A43" s="317" t="s">
        <v>1781</v>
      </c>
      <c r="B43" s="314" t="s">
        <v>1773</v>
      </c>
      <c r="C43" s="318" t="s">
        <v>1878</v>
      </c>
    </row>
    <row r="44" spans="1:3" x14ac:dyDescent="0.3">
      <c r="A44" s="317"/>
      <c r="B44" s="314"/>
      <c r="C44" s="319"/>
    </row>
    <row r="45" spans="1:3" x14ac:dyDescent="0.3">
      <c r="A45" s="317" t="s">
        <v>1796</v>
      </c>
      <c r="B45" s="314" t="s">
        <v>1773</v>
      </c>
      <c r="C45" s="318" t="s">
        <v>1878</v>
      </c>
    </row>
    <row r="46" spans="1:3" x14ac:dyDescent="0.3">
      <c r="A46" s="317"/>
      <c r="B46" s="314"/>
      <c r="C46" s="319"/>
    </row>
    <row r="47" spans="1:3" x14ac:dyDescent="0.3">
      <c r="A47" s="317" t="s">
        <v>1787</v>
      </c>
      <c r="B47" s="314" t="s">
        <v>1773</v>
      </c>
      <c r="C47" s="145">
        <v>44530</v>
      </c>
    </row>
    <row r="48" spans="1:3" x14ac:dyDescent="0.3">
      <c r="A48" s="317"/>
      <c r="B48" s="314"/>
      <c r="C48" s="145">
        <v>44711</v>
      </c>
    </row>
    <row r="49" spans="1:3" x14ac:dyDescent="0.3">
      <c r="A49" s="317" t="s">
        <v>1793</v>
      </c>
      <c r="B49" s="314" t="s">
        <v>1773</v>
      </c>
      <c r="C49" s="145">
        <v>44530</v>
      </c>
    </row>
    <row r="50" spans="1:3" x14ac:dyDescent="0.3">
      <c r="A50" s="317"/>
      <c r="B50" s="314"/>
      <c r="C50" s="145">
        <v>44711</v>
      </c>
    </row>
    <row r="51" spans="1:3" x14ac:dyDescent="0.3">
      <c r="A51" s="317" t="s">
        <v>1794</v>
      </c>
      <c r="B51" s="314" t="s">
        <v>1773</v>
      </c>
      <c r="C51" s="318" t="s">
        <v>1878</v>
      </c>
    </row>
    <row r="52" spans="1:3" x14ac:dyDescent="0.3">
      <c r="A52" s="317"/>
      <c r="B52" s="314"/>
      <c r="C52" s="319"/>
    </row>
  </sheetData>
  <mergeCells count="45">
    <mergeCell ref="C45:C46"/>
    <mergeCell ref="C51:C52"/>
    <mergeCell ref="A39:A40"/>
    <mergeCell ref="B39:B40"/>
    <mergeCell ref="A43:A44"/>
    <mergeCell ref="B43:B44"/>
    <mergeCell ref="A45:A46"/>
    <mergeCell ref="B45:B46"/>
    <mergeCell ref="A49:A50"/>
    <mergeCell ref="B49:B50"/>
    <mergeCell ref="A51:A52"/>
    <mergeCell ref="B51:B52"/>
    <mergeCell ref="A41:A42"/>
    <mergeCell ref="B41:B42"/>
    <mergeCell ref="A47:A48"/>
    <mergeCell ref="B47:B48"/>
    <mergeCell ref="A13:C13"/>
    <mergeCell ref="A19:C19"/>
    <mergeCell ref="A37:A38"/>
    <mergeCell ref="B37:B38"/>
    <mergeCell ref="A35:A36"/>
    <mergeCell ref="B35:B36"/>
    <mergeCell ref="C35:C36"/>
    <mergeCell ref="A29:C30"/>
    <mergeCell ref="A33:A34"/>
    <mergeCell ref="B33:B34"/>
    <mergeCell ref="A14:C18"/>
    <mergeCell ref="A28:C28"/>
    <mergeCell ref="C43:C44"/>
    <mergeCell ref="A31:C31"/>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5">
    <cfRule type="containsText" dxfId="8" priority="18" operator="containsText" text="DATA">
      <formula>NOT(ISERROR(SEARCH("DATA",C33)))</formula>
    </cfRule>
  </conditionalFormatting>
  <conditionalFormatting sqref="C37:C39">
    <cfRule type="containsText" dxfId="7" priority="14" operator="containsText" text="DATA">
      <formula>NOT(ISERROR(SEARCH("DATA",C37)))</formula>
    </cfRule>
  </conditionalFormatting>
  <conditionalFormatting sqref="C41:C43">
    <cfRule type="containsText" dxfId="6" priority="9" operator="containsText" text="DATA">
      <formula>NOT(ISERROR(SEARCH("DATA",C41)))</formula>
    </cfRule>
  </conditionalFormatting>
  <conditionalFormatting sqref="C45">
    <cfRule type="containsText" dxfId="5" priority="8" operator="containsText" text="DATA">
      <formula>NOT(ISERROR(SEARCH("DATA",C45)))</formula>
    </cfRule>
  </conditionalFormatting>
  <conditionalFormatting sqref="C47:C51">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C42 C38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1" sqref="B11: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17" t="s">
        <v>1841</v>
      </c>
      <c r="C12" s="317"/>
    </row>
    <row r="13" spans="1:3" ht="13.5" customHeight="1" x14ac:dyDescent="0.3">
      <c r="A13" s="6" t="s">
        <v>652</v>
      </c>
      <c r="B13" s="317" t="s">
        <v>1841</v>
      </c>
      <c r="C13" s="317"/>
    </row>
    <row r="14" spans="1:3" ht="25.5" customHeight="1" x14ac:dyDescent="0.3">
      <c r="A14" s="6" t="s">
        <v>653</v>
      </c>
      <c r="B14" s="317" t="s">
        <v>1841</v>
      </c>
      <c r="C14" s="317"/>
    </row>
    <row r="15" spans="1:3" ht="12.75" customHeight="1" x14ac:dyDescent="0.3">
      <c r="A15" s="6" t="s">
        <v>654</v>
      </c>
      <c r="B15" s="317" t="s">
        <v>1841</v>
      </c>
      <c r="C15" s="317"/>
    </row>
    <row r="16" spans="1:3" ht="15" customHeight="1" x14ac:dyDescent="0.3">
      <c r="A16" s="6" t="s">
        <v>655</v>
      </c>
      <c r="B16" s="317" t="s">
        <v>660</v>
      </c>
      <c r="C16" s="317"/>
    </row>
    <row r="17" spans="1:4" ht="13.5" customHeight="1" x14ac:dyDescent="0.3">
      <c r="A17" s="6" t="s">
        <v>656</v>
      </c>
      <c r="B17" s="317"/>
      <c r="C17" s="317"/>
    </row>
    <row r="18" spans="1:4" ht="11.25" customHeight="1" x14ac:dyDescent="0.3">
      <c r="A18" s="317" t="s">
        <v>657</v>
      </c>
      <c r="B18" s="6" t="s">
        <v>661</v>
      </c>
      <c r="C18" s="7" t="s">
        <v>1876</v>
      </c>
      <c r="D18" s="3"/>
    </row>
    <row r="19" spans="1:4" ht="11.25" customHeight="1" x14ac:dyDescent="0.3">
      <c r="A19" s="317"/>
      <c r="B19" s="6" t="s">
        <v>662</v>
      </c>
      <c r="C19" s="6"/>
    </row>
    <row r="20" spans="1:4" ht="11.25" customHeight="1" x14ac:dyDescent="0.3">
      <c r="A20" s="317"/>
      <c r="B20" s="6" t="s">
        <v>663</v>
      </c>
      <c r="C20" s="7" t="s">
        <v>1841</v>
      </c>
      <c r="D20" s="3"/>
    </row>
    <row r="21" spans="1:4" ht="11.25" customHeight="1" x14ac:dyDescent="0.3">
      <c r="A21" s="317"/>
      <c r="B21" s="6" t="s">
        <v>664</v>
      </c>
      <c r="C21" s="6" t="s">
        <v>1875</v>
      </c>
    </row>
    <row r="22" spans="1:4" ht="11.25" customHeight="1" x14ac:dyDescent="0.3">
      <c r="A22" s="317"/>
      <c r="B22" s="6" t="s">
        <v>665</v>
      </c>
      <c r="C22" s="6" t="s">
        <v>667</v>
      </c>
    </row>
    <row r="23" spans="1:4" ht="11.25" customHeight="1" x14ac:dyDescent="0.3">
      <c r="A23" s="317"/>
      <c r="B23" s="6" t="s">
        <v>666</v>
      </c>
      <c r="C23" s="6" t="s">
        <v>1877</v>
      </c>
    </row>
    <row r="24" spans="1:4" x14ac:dyDescent="0.3">
      <c r="A24" s="6" t="s">
        <v>658</v>
      </c>
      <c r="B24" s="317"/>
      <c r="C24" s="317"/>
    </row>
    <row r="25" spans="1:4" ht="19.5" customHeight="1" x14ac:dyDescent="0.3">
      <c r="A25" s="6" t="s">
        <v>659</v>
      </c>
      <c r="B25" s="317"/>
      <c r="C25" s="31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A55" sqref="A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1865</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675</v>
      </c>
      <c r="C11" s="12" t="s">
        <v>1860</v>
      </c>
    </row>
    <row r="12" spans="1:3" ht="30" x14ac:dyDescent="0.25">
      <c r="A12" s="12" t="s">
        <v>17</v>
      </c>
      <c r="B12" t="s">
        <v>676</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1823</v>
      </c>
      <c r="D56" t="s">
        <v>1477</v>
      </c>
    </row>
    <row r="57" spans="1:4" x14ac:dyDescent="0.25">
      <c r="B57" s="3" t="s">
        <v>691</v>
      </c>
    </row>
    <row r="58" spans="1:4" ht="30" x14ac:dyDescent="0.25">
      <c r="A58" s="12" t="s">
        <v>679</v>
      </c>
      <c r="B58" s="3" t="s">
        <v>685</v>
      </c>
      <c r="C58" s="12" t="s">
        <v>1821</v>
      </c>
      <c r="D58" s="12" t="s">
        <v>1478</v>
      </c>
    </row>
    <row r="59" spans="1:4" ht="45" x14ac:dyDescent="0.25">
      <c r="A59" s="12" t="s">
        <v>108</v>
      </c>
      <c r="B59" s="3" t="s">
        <v>686</v>
      </c>
      <c r="C59" s="12" t="s">
        <v>1822</v>
      </c>
      <c r="D59" s="12" t="s">
        <v>109</v>
      </c>
    </row>
    <row r="60" spans="1:4" x14ac:dyDescent="0.25">
      <c r="B60" s="3" t="s">
        <v>687</v>
      </c>
      <c r="C60" s="3" t="s">
        <v>1819</v>
      </c>
    </row>
    <row r="61" spans="1:4" x14ac:dyDescent="0.25">
      <c r="B61" s="3" t="s">
        <v>688</v>
      </c>
      <c r="C61" s="3" t="s">
        <v>1820</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722</v>
      </c>
    </row>
    <row r="211" spans="1:2" x14ac:dyDescent="0.25">
      <c r="A211" s="12" t="s">
        <v>1482</v>
      </c>
      <c r="B211" t="s">
        <v>723</v>
      </c>
    </row>
    <row r="212" spans="1:2" x14ac:dyDescent="0.25">
      <c r="A212" s="12" t="s">
        <v>340</v>
      </c>
      <c r="B212" t="s">
        <v>724</v>
      </c>
    </row>
    <row r="213" spans="1:2" x14ac:dyDescent="0.25">
      <c r="A213" s="12" t="s">
        <v>341</v>
      </c>
      <c r="B213" t="s">
        <v>725</v>
      </c>
    </row>
    <row r="214" spans="1:2" x14ac:dyDescent="0.25">
      <c r="A214" s="12" t="s">
        <v>342</v>
      </c>
      <c r="B214" t="s">
        <v>726</v>
      </c>
    </row>
    <row r="215" spans="1:2" x14ac:dyDescent="0.25">
      <c r="A215" s="12" t="s">
        <v>343</v>
      </c>
      <c r="B215" t="s">
        <v>727</v>
      </c>
    </row>
    <row r="216" spans="1:2" x14ac:dyDescent="0.25">
      <c r="A216" s="12" t="s">
        <v>344</v>
      </c>
      <c r="B216" t="s">
        <v>728</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1809</v>
      </c>
    </row>
    <row r="59" spans="1:2" ht="45" x14ac:dyDescent="0.25">
      <c r="A59" s="12" t="s">
        <v>1810</v>
      </c>
    </row>
    <row r="60" spans="1:2" ht="30" x14ac:dyDescent="0.25">
      <c r="A60" s="12" t="s">
        <v>1811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1736</v>
      </c>
      <c r="B71" s="12" t="s">
        <v>1738</v>
      </c>
      <c r="C71" s="12" t="s">
        <v>1780</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1824</v>
      </c>
    </row>
    <row r="76" spans="1:3" ht="30" x14ac:dyDescent="0.25">
      <c r="A76" s="12"/>
      <c r="B76" s="12" t="s">
        <v>1825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1765</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390</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448</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448</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448</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448</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448</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2021-09-07T14:23:16Z</cp:lastPrinted>
  <dcterms:created xsi:type="dcterms:W3CDTF">2020-10-26T15:44:11Z</dcterms:created>
  <dcterms:modified xsi:type="dcterms:W3CDTF">2024-07-04T09:34:41Z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