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7C677510-5111-47C6-A258-93697784BCC6}" xr6:coauthVersionLast="47" xr6:coauthVersionMax="47" xr10:uidLastSave="{00000000-0000-0000-0000-000000000000}"/>
  <bookViews>
    <workbookView xWindow="1515" yWindow="15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<sst xmlns="http://schemas.openxmlformats.org/spreadsheetml/2006/main" count="4552" uniqueCount="1885">
  <si>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</si>
  <si>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</si>
  <si>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</si>
  <si>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</si>
  <si>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</si>
  <si>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</si>
  <si>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</si>
  <si>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</si>
  <si>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</si>
  <si>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</si>
  <si>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</si>
  <si>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</si>
  <si>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</si>
  <si>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</si>
  <si>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</si>
  <si>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</si>
  <si>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</si>
  <si>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</si>
  <si>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</si>
  <si>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</si>
  <si>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</si>
  <si>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</si>
  <si>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</si>
  <si>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</si>
  <si>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</si>
  <si>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</si>
  <si>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</si>
  <si>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</si>
  <si>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</si>
  <si>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</si>
  <si>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</si>
  <si>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</si>
  <si>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</si>
  <si>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</si>
  <si>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</si>
  <si>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</si>
  <si>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</si>
  <si>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</si>
  <si>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</si>
  <si>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</si>
  <si>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</si>
  <si>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</si>
  <si>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</si>
  <si>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</si>
  <si>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</si>
  <si>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</si>
  <si>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</si>
  <si>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</si>
  <si>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</si>
  <si>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</si>
  <si>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</si>
  <si>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</si>
  <si>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</si>
  <si>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</si>
  <si>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</si>
  <si>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</si>
  <si>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</si>
  <si>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</si>
  <si>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</si>
  <si>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</si>
  <si>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</si>
  <si>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</si>
  <si>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</si>
  <si>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</si>
  <si>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</si>
  <si>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</si>
  <si>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</si>
  <si>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</si>
  <si>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</si>
  <si>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</si>
  <si>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</si>
  <si>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</si>
  <si>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</si>
  <si>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</si>
  <si>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</si>
  <si>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</si>
  <si>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</si>
  <si>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</si>
  <si>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</si>
  <si>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</si>
  <si>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</si>
  <si>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</si>
  <si>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</si>
  <si>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</si>
  <si>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</si>
  <si>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</si>
  <si>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</si>
  <si>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</si>
  <si>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</si>
  <si>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</si>
  <si>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</si>
  <si>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</si>
  <si>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</si>
  <si>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</si>
  <si>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</si>
  <si>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</si>
  <si>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</si>
  <si>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</si>
  <si>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</si>
  <si>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</si>
  <si>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</si>
  <si>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</si>
  <si>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</si>
  <si>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</si>
  <si>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</si>
  <si>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</si>
  <si>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</si>
  <si>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</si>
  <si>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</si>
  <si>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</si>
  <si>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</si>
  <si>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</si>
  <si>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</si>
  <si>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</si>
  <si>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</si>
  <si>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</si>
  <si>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</si>
  <si>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</si>
  <si>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</si>
  <si>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</si>
  <si>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</si>
  <si>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</si>
  <si>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</si>
  <si>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</si>
  <si>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</si>
  <si>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</si>
  <si>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</si>
  <si>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</si>
  <si>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</si>
  <si>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</si>
  <si>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</si>
  <si>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</si>
  <si>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</si>
  <si>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</si>
  <si>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</si>
  <si>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</si>
  <si>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</si>
  <si>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</si>
  <si>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</si>
  <si>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</si>
  <si>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</si>
  <si>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</si>
  <si>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</si>
  <si>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</si>
  <si>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</si>
  <si>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</si>
  <si>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</si>
  <si>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</si>
  <si>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</si>
  <si>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</si>
  <si>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</si>
  <si>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</si>
  <si>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</si>
  <si>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</si>
  <si>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</si>
  <si>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</si>
  <si>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</si>
  <si>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</si>
  <si>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</si>
  <si>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</si>
  <si>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</si>
  <si>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</si>
  <si>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</si>
  <si>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</si>
  <si>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</si>
  <si>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</si>
  <si>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</si>
  <si>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</si>
  <si>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</si>
  <si>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</si>
  <si>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</si>
  <si>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</si>
  <si>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</si>
  <si>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</si>
  <si>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</si>
  <si>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</si>
  <si>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</si>
  <si>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</si>
  <si>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</si>
  <si>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</si>
  <si>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</si>
  <si>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</si>
  <si>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</si>
  <si>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</si>
  <si>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</si>
  <si>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</si>
  <si>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</si>
  <si>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</si>
  <si>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</si>
  <si>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</si>
  <si>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</si>
  <si>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</si>
  <si>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</si>
  <si>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</si>
  <si>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</si>
  <si>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</si>
  <si>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</si>
  <si>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</si>
  <si>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</si>
  <si>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</si>
  <si>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</si>
  <si>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</si>
  <si>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</si>
  <si>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</si>
  <si>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</si>
  <si>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</si>
  <si>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</si>
  <si>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</si>
  <si>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</si>
  <si>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</si>
  <si>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</si>
  <si>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</si>
  <si>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</si>
  <si>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</si>
  <si>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</si>
  <si>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</si>
  <si>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</si>
  <si>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</si>
  <si>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</si>
  <si>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</si>
  <si>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</si>
  <si>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</si>
  <si>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</si>
  <si>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</si>
  <si>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</si>
  <si>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</si>
  <si>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</si>
  <si>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</si>
  <si>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</si>
  <si>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</si>
  <si>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</si>
  <si>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</si>
  <si>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</si>
  <si>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</si>
  <si>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</si>
  <si>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</si>
  <si>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</si>
  <si>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</si>
  <si>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</si>
  <si>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</si>
  <si>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</si>
  <si>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</si>
  <si>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</si>
  <si>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</si>
  <si>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</si>
  <si>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</si>
  <si>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</si>
  <si>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</si>
  <si>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</si>
  <si>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</si>
  <si>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</si>
  <si>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</si>
  <si>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</si>
  <si>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</si>
  <si>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</si>
  <si>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</si>
  <si>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</si>
  <si>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</si>
  <si>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</si>
  <si>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</si>
  <si>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</si>
  <si>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</si>
  <si>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</si>
  <si>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</si>
  <si>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</si>
  <si>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</si>
  <si>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</si>
  <si>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</si>
  <si>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</si>
  <si>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</si>
  <si>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</si>
  <si>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</si>
  <si>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</si>
  <si>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</si>
  <si>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</si>
  <si>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</si>
  <si>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</si>
  <si>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</si>
  <si>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</si>
  <si>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</si>
  <si>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</si>
  <si>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</si>
  <si>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</si>
  <si>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</si>
  <si>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</si>
  <si>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</si>
  <si>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</si>
  <si>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</si>
  <si>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</si>
  <si>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</si>
  <si>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</si>
  <si>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</si>
  <si>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</si>
  <si>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</si>
  <si>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</si>
  <si>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</si>
  <si>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</si>
  <si>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</si>
  <si>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</si>
  <si>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</si>
  <si>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</si>
  <si>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</si>
  <si>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</si>
  <si>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</si>
  <si>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</si>
  <si>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</si>
  <si>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</si>
  <si>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</si>
  <si>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</si>
  <si>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</si>
  <si>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</si>
  <si>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</si>
  <si>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</si>
  <si>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</si>
  <si>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</si>
  <si>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</si>
  <si>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</si>
  <si>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</si>
  <si>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</si>
  <si>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</si>
  <si>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</si>
  <si>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</si>
  <si>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</si>
  <si>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</si>
  <si>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</si>
  <si>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</si>
  <si>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</si>
  <si>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</si>
  <si>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</si>
  <si>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</si>
  <si>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</si>
  <si>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</si>
  <si>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</si>
  <si>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</si>
  <si>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</si>
  <si>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</si>
  <si>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</si>
  <si>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</si>
  <si>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</si>
  <si>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</si>
  <si>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</si>
  <si>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</si>
  <si>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</si>
  <si>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</si>
  <si>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</si>
  <si>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</si>
  <si>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</si>
  <si>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</si>
  <si>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</si>
  <si>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</si>
  <si>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</si>
  <si>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</si>
  <si>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</si>
  <si>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</si>
  <si>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</si>
  <si>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</si>
  <si>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</si>
  <si>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</si>
  <si>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</si>
  <si>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</si>
  <si>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</si>
  <si>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</si>
  <si>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</si>
  <si>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</si>
  <si>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</si>
  <si>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</si>
  <si>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</si>
  <si>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</si>
  <si>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</si>
  <si>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</si>
  <si>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</si>
  <si>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</si>
  <si>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</si>
  <si>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</si>
  <si>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</si>
  <si>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</si>
  <si>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</si>
  <si>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</si>
  <si>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</si>
  <si>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</si>
  <si>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</si>
  <si>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</si>
  <si>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</si>
  <si>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</si>
  <si>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</si>
  <si>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</si>
  <si>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</si>
  <si>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</si>
  <si>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</si>
  <si>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</si>
  <si>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</si>
  <si>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</si>
  <si>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</si>
  <si>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</si>
  <si>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</si>
  <si>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</si>
  <si>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</si>
  <si>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</si>
  <si>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</si>
  <si>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</si>
  <si>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</si>
  <si>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</si>
  <si>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</si>
  <si>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</si>
  <si>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</si>
  <si>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</si>
  <si>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</si>
  <si>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</si>
  <si>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</si>
  <si>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</si>
  <si>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</si>
  <si>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</si>
  <si>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</si>
  <si>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</si>
  <si>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</si>
  <si>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</si>
  <si>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</si>
  <si>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</si>
  <si>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</si>
  <si>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</si>
  <si>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</si>
  <si>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</si>
  <si>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</si>
  <si>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</si>
  <si>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</si>
  <si>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</si>
  <si>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</si>
  <si>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</si>
  <si>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</si>
  <si>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</si>
  <si>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</si>
  <si>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</si>
  <si>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</si>
  <si>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</si>
  <si>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</si>
  <si>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</si>
  <si>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</si>
  <si>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</si>
  <si>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</si>
  <si>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</si>
  <si>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</si>
  <si>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</si>
  <si>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</si>
  <si>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</si>
  <si>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</si>
  <si>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</si>
  <si>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</si>
  <si>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</si>
  <si>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</si>
  <si>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</si>
  <si>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</si>
  <si>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</si>
  <si>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</si>
  <si>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</si>
  <si>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</si>
  <si>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</si>
  <si>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</si>
  <si>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</si>
  <si>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</si>
  <si>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</si>
  <si>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</si>
  <si>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</si>
  <si>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</si>
  <si>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</si>
  <si>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</si>
  <si>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</si>
  <si>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</si>
  <si>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</si>
  <si>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</si>
  <si>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</si>
  <si>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</si>
  <si>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</si>
  <si>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</si>
  <si>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</si>
  <si>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</si>
  <si>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</si>
  <si>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</si>
  <si>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</si>
  <si>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</si>
  <si>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</si>
  <si>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</si>
  <si>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</si>
  <si>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</si>
  <si>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</si>
  <si>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</si>
  <si>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</si>
  <si>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</si>
  <si>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</si>
  <si>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</si>
  <si>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</si>
  <si>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</si>
  <si>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</si>
  <si>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</si>
  <si>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</si>
  <si>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</si>
  <si>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</si>
  <si>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</si>
  <si>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</si>
  <si>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</si>
  <si>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</si>
  <si>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</si>
  <si>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</si>
  <si>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</si>
  <si>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</si>
  <si>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</si>
  <si>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</si>
  <si>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</si>
  <si>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</si>
  <si>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</si>
  <si>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</si>
  <si>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</si>
  <si>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</si>
  <si>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</si>
  <si>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</si>
  <si>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</si>
  <si>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</si>
  <si>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</si>
  <si>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</si>
  <si>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</si>
  <si>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</si>
  <si>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</si>
  <si>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</si>
  <si>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</si>
  <si>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</si>
  <si>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</si>
  <si>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</si>
  <si>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</si>
  <si>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</si>
  <si>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</si>
  <si>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</si>
  <si>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</si>
  <si>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</si>
  <si>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</si>
  <si>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</si>
  <si>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</si>
  <si>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</si>
  <si>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</si>
  <si>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</si>
  <si>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</si>
  <si>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</si>
  <si>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</si>
  <si>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</si>
  <si>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</si>
  <si>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</si>
  <si>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</si>
  <si>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</si>
  <si>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</si>
  <si>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</si>
  <si>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</si>
  <si>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</si>
  <si>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</si>
  <si>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</si>
  <si>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</si>
  <si>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</si>
  <si>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</si>
  <si>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</si>
  <si>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</si>
  <si>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</si>
  <si>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</si>
  <si>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</si>
  <si>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</si>
  <si>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</si>
  <si>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</si>
  <si>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</si>
  <si>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</si>
  <si>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</si>
  <si>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</si>
  <si>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</si>
  <si>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</si>
  <si>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</si>
  <si>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</si>
  <si>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</si>
  <si>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</si>
  <si>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</si>
  <si>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</si>
  <si>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</si>
  <si>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</si>
  <si>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</si>
  <si>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</si>
  <si>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</si>
  <si>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</si>
  <si>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</si>
  <si>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</si>
  <si>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</si>
  <si>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</si>
  <si>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</si>
  <si>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</si>
  <si>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</si>
  <si>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</si>
  <si>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</si>
  <si>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</si>
  <si>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</si>
  <si>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</si>
  <si>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</si>
  <si>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</si>
  <si>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</si>
  <si>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</si>
  <si>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</si>
  <si>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</si>
  <si>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</si>
  <si>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</si>
  <si>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</si>
  <si>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</si>
  <si>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</si>
  <si>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</si>
  <si>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</si>
  <si>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</si>
  <si>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</si>
  <si>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</si>
  <si>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</si>
  <si>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</si>
  <si>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</si>
  <si>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</si>
  <si>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</si>
  <si>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</si>
  <si>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</si>
  <si>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</si>
  <si>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</si>
  <si>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</si>
  <si>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</si>
  <si>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</si>
  <si>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</si>
  <si>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</si>
  <si>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</si>
  <si>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</si>
  <si>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</si>
  <si>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</si>
  <si>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</si>
  <si>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</si>
  <si>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</si>
  <si>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</si>
  <si>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</si>
  <si>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</si>
  <si>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</si>
  <si>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</si>
  <si>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</si>
  <si>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</si>
  <si>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</si>
  <si>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</si>
  <si>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</si>
  <si>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</si>
  <si>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</si>
  <si>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</si>
  <si>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</si>
  <si>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</si>
  <si>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</si>
  <si>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</si>
  <si>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</si>
  <si>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</si>
  <si>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</si>
  <si>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</si>
  <si>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</si>
  <si>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</si>
  <si>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</si>
  <si>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</si>
  <si>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</si>
  <si>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</si>
  <si>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</si>
  <si>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</si>
  <si>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</si>
  <si>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</si>
  <si>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</si>
  <si>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</si>
  <si>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</si>
  <si>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</si>
  <si>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</si>
  <si>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</si>
  <si>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</si>
  <si>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</si>
  <si>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</si>
  <si>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</si>
  <si>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</si>
  <si>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</si>
  <si>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</si>
  <si>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</si>
  <si>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</si>
  <si>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</si>
  <si>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</si>
  <si>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</si>
  <si>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</si>
  <si>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</si>
  <si>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</si>
  <si>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</si>
  <si>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</si>
  <si>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</si>
  <si>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</si>
  <si>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</si>
  <si>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</si>
  <si>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</si>
  <si>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</si>
  <si>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</si>
  <si>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</si>
  <si>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</si>
  <si>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</si>
  <si>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</si>
  <si>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</si>
  <si>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</si>
  <si>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</si>
  <si>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</si>
  <si>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</si>
  <si>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</si>
  <si>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</si>
  <si>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</si>
  <si>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</si>
  <si>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</si>
  <si>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</si>
  <si>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</si>
  <si>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</si>
  <si>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</si>
  <si>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</si>
  <si>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</si>
  <si>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</si>
  <si>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</si>
  <si>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</si>
  <si>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</si>
  <si>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</si>
  <si>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</si>
  <si>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</si>
  <si>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</si>
  <si>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</si>
  <si>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</si>
  <si>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</si>
  <si>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</si>
  <si>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</si>
  <si>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</si>
  <si>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</si>
  <si>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</si>
  <si>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</si>
  <si>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</si>
  <si>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</si>
  <si>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</si>
  <si>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</si>
  <si>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</si>
  <si>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</si>
  <si>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</si>
  <si>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</si>
  <si>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</si>
  <si>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</si>
  <si>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</si>
  <si>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</si>
  <si>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</si>
  <si>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</si>
  <si>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</si>
  <si>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</si>
  <si>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</si>
  <si>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</si>
  <si>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</si>
  <si>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</si>
  <si>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</si>
  <si>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</si>
  <si>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</si>
  <si>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</si>
  <si>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</si>
  <si>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</si>
  <si>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</si>
  <si>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</si>
  <si>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</si>
  <si>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</si>
  <si>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</si>
  <si>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</si>
  <si>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</si>
  <si>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</si>
  <si>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</si>
  <si>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</si>
  <si>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</si>
  <si>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</si>
  <si>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</si>
  <si>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</si>
  <si>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</si>
  <si>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</si>
  <si>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</si>
  <si>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</si>
  <si>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</si>
  <si>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</si>
  <si>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</si>
  <si>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</si>
  <si>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</si>
  <si>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</si>
  <si>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</si>
  <si>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</si>
  <si>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</si>
  <si>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</si>
  <si>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</si>
  <si>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</si>
  <si>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</si>
  <si>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</si>
  <si>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</si>
  <si>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</si>
  <si>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</si>
  <si>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</si>
  <si>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</si>
  <si>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</si>
  <si>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</si>
  <si>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</si>
  <si>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</si>
  <si>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</si>
  <si>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</si>
  <si>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</si>
  <si>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</si>
  <si>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</si>
  <si>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</si>
  <si>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</si>
  <si>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</si>
  <si>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</si>
  <si>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</si>
  <si>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</si>
  <si>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</si>
  <si>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</si>
  <si>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</si>
  <si>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</si>
  <si>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</si>
  <si>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</si>
  <si>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</si>
  <si>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</si>
  <si>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</si>
  <si>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</si>
  <si>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</si>
  <si>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</si>
  <si>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</si>
  <si>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</si>
  <si>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</si>
  <si>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</si>
  <si>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</si>
  <si>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</si>
  <si>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</si>
  <si>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</si>
  <si>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</si>
  <si>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</si>
  <si>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</si>
  <si>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</si>
  <si>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</si>
  <si>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</si>
  <si>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</si>
  <si>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</si>
  <si>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</si>
  <si>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</si>
  <si>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</si>
  <si>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</si>
  <si>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</si>
  <si>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</si>
  <si>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</si>
  <si>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</si>
  <si>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</si>
  <si>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</si>
  <si>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</si>
  <si>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</si>
  <si>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</si>
  <si>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</si>
  <si>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</si>
  <si>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</si>
  <si>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</si>
  <si>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</si>
  <si>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</si>
  <si>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</si>
  <si>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</si>
  <si>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</si>
  <si>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</si>
  <si>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</si>
  <si>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</si>
  <si>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</si>
  <si>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</si>
  <si>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</si>
  <si>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</si>
  <si>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</si>
  <si>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</si>
  <si>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</si>
  <si>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</si>
  <si>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</si>
  <si>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</si>
  <si>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</si>
  <si>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</si>
  <si>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</si>
  <si>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</si>
  <si>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</si>
  <si>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</si>
  <si>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</si>
  <si>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</si>
  <si>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</si>
  <si>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</si>
  <si>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</si>
  <si>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</si>
  <si>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</si>
  <si>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</si>
  <si>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</si>
  <si>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</si>
  <si>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</si>
  <si>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</si>
  <si>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</si>
  <si>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</si>
  <si>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</si>
  <si>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</si>
  <si>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</si>
  <si>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</si>
  <si>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</si>
  <si>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</si>
  <si>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</si>
  <si>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</si>
  <si>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</si>
  <si>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</si>
  <si>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</si>
  <si>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</si>
  <si>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</si>
  <si>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</si>
  <si>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</si>
  <si>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</si>
  <si>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</si>
  <si>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</si>
  <si>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</si>
  <si>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</si>
  <si>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</si>
  <si>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</si>
  <si>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</si>
  <si>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</si>
  <si>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</si>
  <si>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</si>
  <si>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</si>
  <si>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</si>
  <si>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</si>
  <si>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</si>
  <si>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</si>
  <si>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</si>
  <si>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</si>
  <si>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</si>
  <si>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</si>
  <si>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</si>
  <si>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</si>
  <si>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</si>
  <si>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</si>
  <si>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</si>
  <si>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</si>
  <si>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</si>
  <si>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</si>
  <si>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</si>
  <si>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</si>
  <si>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</si>
  <si>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</si>
  <si>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</si>
  <si>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</si>
  <si>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</si>
  <si>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</si>
  <si>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</si>
  <si>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</si>
  <si>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</si>
  <si>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</si>
  <si>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</si>
  <si>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</si>
  <si>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</si>
  <si>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</si>
  <si>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</si>
  <si>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</si>
  <si>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</si>
  <si>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</si>
  <si>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</si>
  <si>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</si>
  <si>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</si>
  <si>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</si>
  <si>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</si>
  <si>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</si>
  <si>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</si>
  <si>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</si>
  <si>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</si>
  <si>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</si>
  <si>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</si>
  <si>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</si>
  <si>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</si>
  <si>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</si>
  <si>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</si>
  <si>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</si>
  <si>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</si>
  <si>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</si>
  <si>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</si>
  <si>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</si>
  <si>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</si>
  <si>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</si>
  <si>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</si>
  <si>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</si>
  <si>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</si>
  <si>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</si>
  <si>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</si>
  <si>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</si>
  <si>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</si>
  <si>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</si>
  <si>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</si>
  <si>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</si>
  <si>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</si>
  <si>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</si>
  <si>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</si>
  <si>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</si>
  <si>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</si>
  <si>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</si>
  <si>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</si>
  <si>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</si>
  <si>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</si>
  <si>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</si>
  <si>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</si>
  <si>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</si>
  <si>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</si>
  <si>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</si>
  <si>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</si>
  <si>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</si>
  <si>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</si>
  <si>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</si>
  <si>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</si>
  <si>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</si>
  <si>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</si>
  <si>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</si>
  <si>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</si>
  <si>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</si>
  <si>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</si>
  <si>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</si>
  <si>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</si>
  <si>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</si>
  <si>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</si>
  <si>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</si>
  <si>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</si>
  <si>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</si>
  <si>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</si>
  <si>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</si>
  <si>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</si>
  <si>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</si>
  <si>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</si>
  <si>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</si>
  <si>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</si>
  <si>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</si>
  <si>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</si>
  <si>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</si>
  <si>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</si>
  <si>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</si>
  <si>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</si>
  <si>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</si>
  <si>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</si>
  <si>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</si>
  <si>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</si>
  <si>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</si>
  <si>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</si>
  <si>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</si>
  <si>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</si>
  <si>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</si>
  <si>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</si>
  <si>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</si>
  <si>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</si>
  <si>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</si>
  <si>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</si>
  <si>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</si>
  <si>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</si>
  <si>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</si>
  <si>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</si>
  <si>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</si>
  <si>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</si>
  <si>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</si>
  <si>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</si>
  <si>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</si>
  <si>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</si>
  <si>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</si>
  <si>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</si>
  <si>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</si>
  <si>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</si>
  <si>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</si>
  <si>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</si>
  <si>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</si>
  <si>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</si>
  <si>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</si>
  <si>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</si>
  <si>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</si>
  <si>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</si>
  <si>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</si>
  <si>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</si>
  <si>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</si>
  <si>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</si>
  <si>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</si>
  <si>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</si>
  <si>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</si>
  <si>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</si>
  <si>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</si>
  <si>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</si>
  <si>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</si>
  <si>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</si>
  <si>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</si>
  <si>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</si>
  <si>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</si>
  <si>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</si>
  <si>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</si>
  <si>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</si>
  <si>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</si>
  <si>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</si>
  <si>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</si>
  <si>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</si>
  <si>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</si>
  <si>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</si>
  <si>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</si>
  <si>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</si>
  <si>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</si>
  <si>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</si>
  <si>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</si>
  <si>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</si>
  <si>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</si>
  <si>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</si>
  <si>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</si>
  <si>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</si>
  <si>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</si>
  <si>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</si>
  <si>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</si>
  <si>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</si>
  <si>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</si>
  <si>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</si>
  <si>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</si>
  <si>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</si>
  <si>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</si>
  <si>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</si>
  <si>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</si>
  <si>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</si>
  <si>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</si>
  <si>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</si>
  <si>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</si>
  <si>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</si>
  <si>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</si>
  <si>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</si>
  <si>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</si>
  <si>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</si>
  <si>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</si>
  <si>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</si>
  <si>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</si>
  <si>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</si>
  <si>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</si>
  <si>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</si>
  <si>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</si>
  <si>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</si>
  <si>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</si>
  <si>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</si>
  <si>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</si>
  <si>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</si>
  <si>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</si>
  <si>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</si>
  <si>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</si>
  <si>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</si>
  <si>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</si>
  <si>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</si>
  <si>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</si>
  <si>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</si>
  <si>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</si>
  <si>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</si>
  <si>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</si>
  <si>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</si>
  <si>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</si>
  <si>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</si>
  <si>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</si>
  <si>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</si>
  <si>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</si>
  <si>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</si>
  <si>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</si>
  <si>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</si>
  <si>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</si>
  <si>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</si>
  <si>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</si>
  <si>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</si>
  <si>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</si>
  <si>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</si>
  <si>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</si>
  <si>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</si>
  <si>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</si>
  <si>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</si>
  <si>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</si>
  <si>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</si>
  <si>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</si>
  <si>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</si>
  <si>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</si>
  <si>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</si>
  <si>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</si>
  <si>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</si>
  <si>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</si>
  <si>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</si>
  <si>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</si>
  <si>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</si>
  <si>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</si>
  <si>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</si>
  <si>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</si>
  <si>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</si>
  <si>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</si>
  <si>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</si>
  <si>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</si>
  <si>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</si>
  <si>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</si>
  <si>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</si>
  <si>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</si>
  <si>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</si>
  <si>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</si>
  <si>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</si>
  <si>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</si>
  <si>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</si>
  <si>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</si>
  <si>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</si>
  <si>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</si>
  <si>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</si>
  <si>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</si>
  <si>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</si>
  <si>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</si>
  <si>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</si>
  <si>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</si>
  <si>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</si>
  <si>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</si>
  <si>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</si>
  <si>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</si>
  <si>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</si>
  <si>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</si>
  <si>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</si>
  <si>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</si>
  <si>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</si>
  <si>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</si>
  <si>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</si>
  <si>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</si>
  <si>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</si>
  <si>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</si>
  <si>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</si>
  <si>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</si>
  <si>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</si>
  <si>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</si>
  <si>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</si>
  <si>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</si>
  <si>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</si>
  <si>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</si>
  <si>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</si>
  <si>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</si>
  <si>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</si>
  <si>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</si>
  <si>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</si>
  <si>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</si>
  <si>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</si>
  <si>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</si>
  <si>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</si>
  <si>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</si>
  <si>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</si>
  <si>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</si>
  <si>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</si>
  <si>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</si>
  <si>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</si>
  <si>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</si>
  <si>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</si>
  <si>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</si>
  <si>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</si>
  <si>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</si>
  <si>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</si>
  <si>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</si>
  <si>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</si>
  <si>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</si>
  <si>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</si>
  <si>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</si>
  <si>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</si>
  <si>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</si>
  <si>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</si>
  <si>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</si>
  <si>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</si>
  <si>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</si>
  <si>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</si>
  <si>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</si>
  <si>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</si>
  <si>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</si>
  <si>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</si>
  <si>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</si>
  <si>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</si>
  <si>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</si>
  <si>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</si>
  <si>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</si>
  <si>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</si>
  <si>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</si>
  <si>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</si>
  <si>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</si>
  <si>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</si>
  <si>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</si>
  <si>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</si>
  <si>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</si>
  <si>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</si>
  <si>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</si>
  <si>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</si>
  <si>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</si>
  <si>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</si>
  <si>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</si>
  <si>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</si>
  <si>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</si>
  <si>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</si>
  <si>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</si>
  <si>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</si>
  <si>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</si>
  <si>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</si>
  <si>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</si>
  <si>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</si>
  <si>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</si>
  <si>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</si>
  <si>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</si>
  <si>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</si>
  <si>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</si>
  <si>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</si>
  <si>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</si>
  <si>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</si>
  <si>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</si>
  <si>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</si>
  <si>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</si>
  <si>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</si>
  <si>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</si>
  <si>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</si>
  <si>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</si>
  <si>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</si>
  <si>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</si>
  <si>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</si>
  <si>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</si>
  <si>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</si>
  <si>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</si>
  <si>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</si>
  <si>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</si>
  <si>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</si>
  <si>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</si>
  <si>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</si>
  <si>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</si>
  <si>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</si>
  <si>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</si>
  <si>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</si>
  <si>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</si>
  <si>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</si>
  <si>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</si>
  <si>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</si>
  <si>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</si>
  <si>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</si>
  <si>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</si>
  <si>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</si>
  <si>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</si>
  <si>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</si>
  <si>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</si>
  <si>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</si>
  <si>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</si>
  <si>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</si>
  <si>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</si>
  <si>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</si>
  <si>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</si>
  <si>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</si>
  <si>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</si>
  <si>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</si>
  <si>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</si>
  <si>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</si>
  <si>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</si>
  <si>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</si>
  <si>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</si>
  <si>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</si>
  <si>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</si>
  <si>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</si>
  <si>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</si>
  <si>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</si>
  <si>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</si>
  <si>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</si>
  <si>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</si>
  <si>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</si>
  <si>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</si>
  <si>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</si>
  <si>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</si>
  <si>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</si>
  <si>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</si>
  <si>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</si>
  <si>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</si>
  <si>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</si>
  <si>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</si>
  <si>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</si>
  <si>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</si>
  <si>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</si>
  <si>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</si>
  <si>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</si>
  <si>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</si>
  <si>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</si>
  <si>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</si>
  <si>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</si>
  <si>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</si>
  <si>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</si>
  <si>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</si>
  <si>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</si>
  <si>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</si>
  <si>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</si>
  <si>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</si>
  <si>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</si>
  <si>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</si>
  <si>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</si>
  <si>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</si>
  <si>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</si>
  <si>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</si>
  <si>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</si>
  <si>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</si>
  <si>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</si>
  <si>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</si>
  <si>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</si>
  <si>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</si>
  <si>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</si>
  <si>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</si>
  <si>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</si>
  <si>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</si>
  <si>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</si>
  <si>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</si>
  <si>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</si>
  <si>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</si>
  <si>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</si>
  <si>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</si>
  <si>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</si>
  <si>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</si>
  <si>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</si>
  <si>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</si>
  <si>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</si>
  <si>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</si>
  <si>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</si>
  <si>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</si>
  <si>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</si>
  <si>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</si>
  <si>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</si>
  <si>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</si>
  <si>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</si>
  <si>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</si>
  <si>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</si>
  <si>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</si>
  <si>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</si>
  <si>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</si>
  <si>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</si>
  <si>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</si>
  <si>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</si>
  <si>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</si>
  <si>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</si>
  <si>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</si>
  <si>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</si>
  <si>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</si>
  <si>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</si>
  <si>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</si>
  <si>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</si>
  <si>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</si>
  <si>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</si>
  <si>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</si>
  <si>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</si>
  <si>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</si>
  <si>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</si>
  <si>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</si>
  <si>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</si>
  <si>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</si>
  <si>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</si>
  <si>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</si>
  <si>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</si>
  <si>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</si>
  <si>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</si>
  <si>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</si>
  <si>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</si>
  <si>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</si>
  <si>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</si>
  <si>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</si>
  <si>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</si>
  <si>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</si>
  <si>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</si>
  <si>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</si>
  <si>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</si>
  <si>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</si>
  <si>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</si>
  <si>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</si>
  <si>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</si>
  <si>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</si>
  <si>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</si>
  <si>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</si>
  <si>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</si>
  <si>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</si>
  <si>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</si>
  <si>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</si>
  <si>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</si>
  <si>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</si>
  <si>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</si>
  <si>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</si>
  <si>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</si>
  <si>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</si>
  <si>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</si>
  <si>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</si>
  <si>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</si>
  <si>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</si>
  <si>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</si>
  <si>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</si>
  <si>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</si>
  <si>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</si>
  <si>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</si>
  <si>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</si>
  <si>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</si>
  <si>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</si>
  <si>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</si>
  <si>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</si>
  <si>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</si>
  <si>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</si>
  <si>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</si>
  <si>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</si>
  <si>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</si>
  <si>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</si>
  <si>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</si>
  <si>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</si>
  <si>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</si>
  <si>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</si>
  <si>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</si>
  <si>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</si>
  <si>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</si>
  <si>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</si>
  <si>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</si>
  <si>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</si>
  <si>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</si>
  <si>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</si>
  <si>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</si>
  <si>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</si>
  <si>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</si>
  <si>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</si>
  <si>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</si>
  <si>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</si>
  <si>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</si>
  <si>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</si>
  <si>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</si>
  <si>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</si>
  <si>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</si>
  <si>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</si>
  <si>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</si>
  <si>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</si>
  <si>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</si>
  <si>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</si>
  <si>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</si>
  <si>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</si>
  <si>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</si>
  <si>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</si>
  <si>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</si>
  <si>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</si>
  <si>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</si>
  <si>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</si>
  <si>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</si>
  <si>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</si>
  <si>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</si>
  <si>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</si>
  <si>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</si>
  <si>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</si>
  <si>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</si>
  <si>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</si>
  <si>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</si>
  <si>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</si>
  <si>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</si>
  <si>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</si>
  <si>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</si>
  <si>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</si>
  <si>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</si>
  <si>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</si>
  <si>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</si>
  <si>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</si>
  <si>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</si>
  <si>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</si>
  <si>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</si>
  <si>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</si>
  <si>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</si>
  <si>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</si>
  <si>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</si>
  <si>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</si>
  <si>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</si>
  <si>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</si>
  <si>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</si>
  <si>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</si>
  <si>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</si>
  <si>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</si>
  <si>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</si>
  <si>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</si>
  <si>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</si>
  <si>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</si>
  <si>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</si>
  <si>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</si>
  <si>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</si>
  <si>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</si>
  <si>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</si>
  <si>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</si>
  <si>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</si>
  <si>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</si>
  <si>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</si>
  <si>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</si>
  <si>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</si>
  <si>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</si>
  <si>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</si>
  <si>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</si>
  <si>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</si>
  <si>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</si>
  <si>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</si>
  <si>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</si>
  <si>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</si>
  <si>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</si>
  <si>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</si>
  <si>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</si>
  <si>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</si>
  <si>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</si>
  <si>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</si>
  <si>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</si>
  <si>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</si>
  <si>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</si>
  <si>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</si>
  <si>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</si>
  <si>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</si>
  <si>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</si>
  <si>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</si>
  <si>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</si>
  <si>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</si>
  <si>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</si>
  <si>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</si>
  <si>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</si>
  <si>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</si>
  <si>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</si>
  <si>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</si>
  <si>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</si>
  <si>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</si>
  <si>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</si>
  <si>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</si>
  <si>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</si>
  <si>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</si>
  <si>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</si>
  <si>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</si>
  <si>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</si>
  <si>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</si>
  <si>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</si>
  <si>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</si>
  <si>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</si>
  <si>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</si>
  <si>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</si>
  <si>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</si>
  <si>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</si>
  <si>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</si>
  <si>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</si>
  <si>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</si>
  <si>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</si>
  <si>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</si>
  <si>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</si>
  <si>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</si>
  <si>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</si>
  <si>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</si>
  <si>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</si>
  <si>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</si>
  <si>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</si>
  <si>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</si>
  <si>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</si>
  <si>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</si>
  <si>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</si>
  <si>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</si>
  <si>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</si>
  <si>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</si>
  <si>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</si>
  <si>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</si>
  <si>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</si>
  <si>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</si>
  <si>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</si>
  <si>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</si>
  <si>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</si>
  <si>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</si>
  <si>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</si>
  <si>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</si>
  <si>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</si>
  <si>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</si>
  <si>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</si>
  <si>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</si>
  <si>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</si>
  <si>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</si>
  <si>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</si>
  <si>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</si>
  <si>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</si>
  <si>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</si>
  <si>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</si>
  <si>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</si>
  <si>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</si>
  <si>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</si>
  <si>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</si>
  <si>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</si>
  <si>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</si>
  <si>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</si>
  <si>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</si>
  <si>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</si>
  <si>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</si>
  <si>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</si>
  <si>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</si>
  <si>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</si>
  <si>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</si>
  <si>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</si>
  <si>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</si>
  <si>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</si>
  <si>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</si>
  <si>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</si>
  <si>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</si>
  <si>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</si>
  <si>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</si>
  <si>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</si>
  <si>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</si>
  <si>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</si>
  <si>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</si>
  <si>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</si>
  <si>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</si>
  <si>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</si>
  <si>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</si>
  <si>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</si>
  <si>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</si>
  <si>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</si>
  <si>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</si>
  <si>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</si>
  <si>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</si>
  <si>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</si>
  <si>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</si>
  <si>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</si>
  <si>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</si>
  <si>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</si>
  <si>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</si>
  <si>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</si>
  <si>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</si>
  <si>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</si>
  <si>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</si>
  <si>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</si>
  <si>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</si>
  <si>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</si>
  <si>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</si>
  <si>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</si>
  <si>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</si>
  <si>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</si>
  <si>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</si>
  <si>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</si>
  <si>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</si>
  <si>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</si>
  <si>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</si>
  <si>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</si>
  <si>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</si>
  <si>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</si>
  <si>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</si>
  <si>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</si>
  <si>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</si>
  <si>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</si>
  <si>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</si>
  <si>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</si>
  <si>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</si>
  <si>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</si>
  <si>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</si>
  <si>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</si>
  <si>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</si>
  <si>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</si>
  <si>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</si>
  <si>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</si>
  <si>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</si>
  <si>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</si>
  <si>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</si>
  <si>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</si>
  <si>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</si>
  <si>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</si>
  <si>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</si>
  <si>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</si>
  <si>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</si>
  <si>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</si>
  <si>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</si>
  <si>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</si>
  <si>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</si>
  <si>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</si>
  <si>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</si>
  <si>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</si>
  <si>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</si>
  <si>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</si>
  <si>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</si>
  <si>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</si>
  <si>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</si>
  <si>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</si>
  <si>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</si>
  <si>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</si>
  <si>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</si>
  <si>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</si>
  <si>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</si>
  <si>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</si>
  <si>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</si>
  <si>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</si>
  <si>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</si>
  <si>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</si>
  <si>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</si>
  <si>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</si>
  <si>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</si>
  <si>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</si>
  <si>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</si>
  <si>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</si>
  <si>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</si>
  <si>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</si>
  <si>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</si>
  <si>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</si>
  <si>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</si>
  <si>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</si>
  <si>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</si>
  <si>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</si>
  <si>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</si>
  <si>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</si>
  <si>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</si>
  <si>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</si>
  <si>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</si>
  <si>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</si>
  <si>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</si>
  <si>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</si>
  <si>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</si>
  <si>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</si>
  <si>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</si>
  <si>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</si>
  <si>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</si>
  <si>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</si>
  <si>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</si>
  <si>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</si>
  <si>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</si>
  <si>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</si>
  <si>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</si>
  <si>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</si>
  <si>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</si>
  <si>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</si>
  <si>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</si>
  <si>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</si>
  <si>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</si>
  <si>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</si>
  <si>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</si>
  <si>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</si>
  <si>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</si>
  <si>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</si>
  <si>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</si>
  <si>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</si>
  <si>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</si>
  <si>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</si>
  <si>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</si>
  <si>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</si>
  <si>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</si>
  <si>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</si>
  <si>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</si>
  <si>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</si>
  <si>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</si>
  <si>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</si>
  <si>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</si>
  <si>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</si>
  <si>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</si>
  <si>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</si>
  <si>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</si>
  <si>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</si>
  <si>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</si>
  <si>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</si>
  <si>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</si>
  <si>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</si>
  <si>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</si>
  <si>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</si>
  <si>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</si>
  <si>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</si>
  <si>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</si>
  <si>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</si>
  <si>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</si>
  <si>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</si>
  <si>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</si>
  <si>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</si>
  <si>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</si>
  <si>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</si>
  <si>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</si>
  <si>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</si>
  <si>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</si>
  <si>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</si>
  <si>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</si>
  <si>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</si>
  <si>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</si>
  <si>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</si>
  <si>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</si>
  <si>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</si>
  <si>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</si>
  <si>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</si>
  <si>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</si>
  <si>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</si>
  <si>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</si>
  <si>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</si>
  <si>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</si>
  <si>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</si>
  <si>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</si>
  <si>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</si>
  <si>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</si>
  <si>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</si>
  <si>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</si>
  <si>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VESTONE</t>
  </si>
  <si>
    <t>SEDE: VESTONE - ispettorato</t>
  </si>
  <si>
    <t>Via Guglielmo Marconi 11</t>
  </si>
  <si>
    <t>Piano 1°</t>
  </si>
  <si>
    <t>Vestone (BS)</t>
  </si>
  <si>
    <t>L’agenzia si trova al 1° piano di un fabbricato di 4 piani fuori terra e n.1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uno scalino. Il vano scala è costituito da struttura in cemento armato e le rampe sono delimitate da un parapetto in metallo con corrimano. In struttura separata sono posti gli ascensori.</t>
  </si>
  <si>
    <t>Altezza Stanze ≥270 cm</t>
  </si>
  <si>
    <t xml:space="preserve">Tutti i parapetti delle finestre e dei balconi hanno h. ≥ 90cm 
</t>
  </si>
  <si>
    <t>Non conforme</t>
  </si>
  <si>
    <t>Il sistema è dotato di dispositivi orientabili e velocità variabile &lt;0.2m/s – split a parete</t>
  </si>
  <si>
    <t>L’impianto di riscaldamento è costituito da radiatori facenti capo a caldaia a gas del tipo condominiale.
L’impianto di raffrescamento è costituito da split a parete che consente la gestione autonoma degli elementi.</t>
  </si>
  <si>
    <t>I lavoratori dispongono internamente al luogo di lavoro di acqua corrente per uso potabile, per lavarsi e di detergenti e mezzi per asciugarsi.
Disponibile n.1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</si>
  <si>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</si>
  <si>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</si>
  <si>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 xml:space="preserve">La sede si trova al 1° piano, senza locali di pertinenza ai piani interrati e/o terra; rischio non presente nell’attività.
</t>
  </si>
  <si>
    <t>Di.Co. Del 30/07/1998</t>
  </si>
  <si>
    <t xml:space="preserve">LUOGO SICURO ESTERNO - Parcheggio Via </t>
  </si>
  <si>
    <t>Eseguito</t>
  </si>
  <si>
    <t>Prat edil. 25/71 del 21/08/1973</t>
  </si>
  <si>
    <t>Di.Co. Del 21/03/2023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</si>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</sst>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302779</xdr:colOff>
      <xdr:row>1</xdr:row>
      <xdr:rowOff>190281</xdr:rowOff>
    </xdr:from>
    <xdr:to>
      <xdr:col>8</xdr:col>
      <xdr:colOff>80770</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89991" y="402762"/>
          <a:ext cx="169031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117231</xdr:colOff>
      <xdr:row>34</xdr:row>
      <xdr:rowOff>113818</xdr:rowOff>
    </xdr:from>
    <xdr:to>
      <xdr:col>13</xdr:col>
      <xdr:colOff>38349</xdr:colOff>
      <xdr:row>53</xdr:row>
      <xdr:rowOff>51289</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4673" y="7338164"/>
          <a:ext cx="7570426" cy="36229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3252876</xdr:colOff>
      <xdr:row>37</xdr:row>
      <xdr:rowOff>58615</xdr:rowOff>
    </xdr:from>
    <xdr:to>
      <xdr:col>1</xdr:col>
      <xdr:colOff>3683621</xdr:colOff>
      <xdr:row>40</xdr:row>
      <xdr:rowOff>160931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289035">
          <a:off x="4212703" y="7920403"/>
          <a:ext cx="430745" cy="739759"/>
        </a:xfrm>
        <a:prstGeom prst="rect">
          <a:avLst/>
        </a:prstGeom>
      </xdr:spPr>
    </xdr:pic>
    <xdr:clientData/>
  </xdr:twoCellAnchor>
  <xdr:twoCellAnchor editAs="oneCell">
    <xdr:from>
      <xdr:col>1</xdr:col>
      <xdr:colOff>4271596</xdr:colOff>
      <xdr:row>36</xdr:row>
      <xdr:rowOff>197827</xdr:rowOff>
    </xdr:from>
    <xdr:to>
      <xdr:col>1</xdr:col>
      <xdr:colOff>5005936</xdr:colOff>
      <xdr:row>40</xdr:row>
      <xdr:rowOff>82244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31423" y="7847135"/>
          <a:ext cx="734340" cy="734340"/>
        </a:xfrm>
        <a:prstGeom prst="rect">
          <a:avLst/>
        </a:prstGeom>
      </xdr:spPr>
    </xdr:pic>
    <xdr:clientData/>
  </xdr:twoCellAnchor>
  <xdr:twoCellAnchor>
    <xdr:from>
      <xdr:col>1</xdr:col>
      <xdr:colOff>3707423</xdr:colOff>
      <xdr:row>39</xdr:row>
      <xdr:rowOff>102577</xdr:rowOff>
    </xdr:from>
    <xdr:to>
      <xdr:col>1</xdr:col>
      <xdr:colOff>4220308</xdr:colOff>
      <xdr:row>40</xdr:row>
      <xdr:rowOff>197827</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V="1">
          <a:off x="4667250" y="8389327"/>
          <a:ext cx="512885" cy="307731"/>
        </a:xfrm>
        <a:prstGeom prst="line">
          <a:avLst/>
        </a:prstGeom>
        <a:ln w="412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5" zoomScaleNormal="100" zoomScaleSheetLayoutView="100" zoomScalePageLayoutView="130" workbookViewId="0">
      <selection activeCell="A11" sqref="A11:M13"/>
    </sheetView>
  </sheetViews>
  <sheetFormatPr defaultColWidth="8.7109375" defaultRowHeight="16.5" x14ac:dyDescent="0.3"/>
  <cols>
    <col min="1" max="1" width="8.7109375" style="22" customWidth="1"/>
    <col min="2" max="2" width="4.42578125" style="22" customWidth="1"/>
    <col min="3" max="3" width="5.28515625" style="22" customWidth="1"/>
    <col min="4" max="4" width="5.7109375" style="22" customWidth="1"/>
    <col min="5" max="5" width="4.28515625" style="22" customWidth="1"/>
    <col min="6" max="6" width="8.7109375" style="22" customWidth="1"/>
    <col min="7" max="7" width="16.7109375" style="22" customWidth="1"/>
    <col min="8" max="8" width="13.7109375" style="22" customWidth="1"/>
    <col min="9" max="9" width="12.28515625" style="22" customWidth="1"/>
    <col min="10" max="10" width="9.42578125" style="22" customWidth="1"/>
    <col min="11" max="11" width="8.7109375" style="22"/>
    <col min="12" max="12" width="2.7109375" style="22" customWidth="1"/>
    <col min="13" max="13" width="22.42578125" style="22" customWidth="1"/>
    <col min="14" max="16384" width="8.71093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1864</v>
      </c>
      <c r="B9" s="170"/>
      <c r="C9" s="170"/>
      <c r="D9" s="170"/>
      <c r="E9" s="170"/>
      <c r="F9" s="170"/>
      <c r="G9" s="170"/>
      <c r="H9" s="170"/>
      <c r="I9" s="170"/>
      <c r="J9" s="170"/>
      <c r="K9" s="170"/>
      <c r="L9" s="170"/>
      <c r="M9" s="170"/>
    </row>
    <row r="10" spans="1:13" x14ac:dyDescent="0.3">
      <c r="A10" s="175">
        <v>45008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4"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45008</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0" zoomScale="110" zoomScaleNormal="160" zoomScaleSheetLayoutView="110" zoomScalePageLayoutView="130" workbookViewId="0">
      <selection activeCell="F27" sqref="F27:K27"/>
    </sheetView>
  </sheetViews>
  <sheetFormatPr defaultColWidth="8.7109375" defaultRowHeight="16.5" x14ac:dyDescent="0.3"/>
  <cols>
    <col min="1" max="2" width="8.7109375" style="21" customWidth="1"/>
    <col min="3" max="16384" width="8.71093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1865</v>
      </c>
      <c r="E21" s="186"/>
      <c r="F21" s="186"/>
      <c r="G21" s="186"/>
      <c r="H21" s="186"/>
      <c r="I21" s="186"/>
      <c r="J21" s="186"/>
      <c r="K21" s="187"/>
      <c r="L21" s="50"/>
      <c r="M21" s="50"/>
      <c r="N21" s="50"/>
    </row>
    <row r="22" spans="1:14" x14ac:dyDescent="0.3">
      <c r="A22" s="50"/>
      <c r="B22" s="50"/>
      <c r="C22" s="50"/>
      <c r="D22" s="181" t="s">
        <v>389</v>
      </c>
      <c r="E22" s="181"/>
      <c r="F22" s="181" t="s">
        <v>1866</v>
      </c>
      <c r="G22" s="181"/>
      <c r="H22" s="181"/>
      <c r="I22" s="181"/>
      <c r="J22" s="181"/>
      <c r="K22" s="181"/>
      <c r="L22" s="50"/>
      <c r="M22" s="50"/>
      <c r="N22" s="50"/>
    </row>
    <row r="23" spans="1:14" x14ac:dyDescent="0.3">
      <c r="A23" s="50"/>
      <c r="B23" s="50"/>
      <c r="C23" s="50"/>
      <c r="D23" s="181" t="s">
        <v>390</v>
      </c>
      <c r="E23" s="181"/>
      <c r="F23" s="182" t="s">
        <v>1867</v>
      </c>
      <c r="G23" s="183"/>
      <c r="H23" s="183"/>
      <c r="I23" s="183"/>
      <c r="J23" s="183"/>
      <c r="K23" s="184"/>
      <c r="L23" s="50"/>
      <c r="M23" s="50"/>
      <c r="N23" s="50"/>
    </row>
    <row r="24" spans="1:14" x14ac:dyDescent="0.3">
      <c r="A24" s="50"/>
      <c r="B24" s="50"/>
      <c r="C24" s="50"/>
      <c r="D24" s="181" t="s">
        <v>391</v>
      </c>
      <c r="E24" s="181"/>
      <c r="F24" s="182" t="s">
        <v>1868</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1884</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1869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3.9" customHeight="1" x14ac:dyDescent="0.3">
      <c r="A36" s="195"/>
      <c r="B36" s="195"/>
      <c r="C36" s="195"/>
      <c r="D36" s="195"/>
      <c r="E36" s="195"/>
      <c r="F36" s="195"/>
      <c r="G36" s="195"/>
      <c r="H36" s="195"/>
      <c r="I36" s="195"/>
      <c r="J36" s="195"/>
      <c r="K36" s="195"/>
      <c r="L36" s="195"/>
      <c r="M36" s="195"/>
      <c r="N36" s="195"/>
    </row>
    <row r="37" spans="1:14" ht="13.9" customHeight="1" x14ac:dyDescent="0.3">
      <c r="A37" s="195"/>
      <c r="B37" s="195"/>
      <c r="C37" s="195"/>
      <c r="D37" s="195"/>
      <c r="E37" s="195"/>
      <c r="F37" s="195"/>
      <c r="G37" s="195"/>
      <c r="H37" s="195"/>
      <c r="I37" s="195"/>
      <c r="J37" s="195"/>
      <c r="K37" s="195"/>
      <c r="L37" s="195"/>
      <c r="M37" s="195"/>
      <c r="N37" s="195"/>
    </row>
    <row r="38" spans="1:14" ht="13.9" customHeight="1" x14ac:dyDescent="0.3">
      <c r="A38" s="195"/>
      <c r="B38" s="195"/>
      <c r="C38" s="195"/>
      <c r="D38" s="195"/>
      <c r="E38" s="195"/>
      <c r="F38" s="195"/>
      <c r="G38" s="195"/>
      <c r="H38" s="195"/>
      <c r="I38" s="195"/>
      <c r="J38" s="195"/>
      <c r="K38" s="195"/>
      <c r="L38" s="195"/>
      <c r="M38" s="195"/>
      <c r="N38" s="195"/>
    </row>
    <row r="39" spans="1:14" ht="13.9" customHeight="1" x14ac:dyDescent="0.3">
      <c r="A39" s="50"/>
      <c r="B39" s="50"/>
      <c r="C39" s="50"/>
      <c r="D39" s="50"/>
      <c r="E39" s="50"/>
      <c r="F39" s="50"/>
      <c r="G39" s="50"/>
      <c r="H39" s="50"/>
      <c r="I39" s="50"/>
      <c r="J39" s="50"/>
      <c r="K39" s="50"/>
      <c r="L39" s="50"/>
      <c r="M39" s="50"/>
      <c r="N39" s="50"/>
    </row>
    <row r="40" spans="1:14" ht="13.9" customHeight="1" x14ac:dyDescent="0.3">
      <c r="A40" s="50"/>
      <c r="B40" s="50"/>
      <c r="C40" s="50"/>
      <c r="D40" s="50"/>
      <c r="E40" s="50"/>
      <c r="F40" s="50"/>
      <c r="G40" s="50"/>
      <c r="H40" s="50"/>
      <c r="I40" s="50"/>
      <c r="J40" s="50"/>
      <c r="K40" s="50"/>
      <c r="L40" s="50"/>
      <c r="M40" s="50"/>
      <c r="N40" s="50"/>
    </row>
    <row r="41" spans="1:14" ht="13.9" customHeight="1" x14ac:dyDescent="0.3">
      <c r="A41" s="50"/>
      <c r="B41" s="50"/>
      <c r="C41" s="50"/>
      <c r="D41" s="50"/>
      <c r="E41" s="50"/>
      <c r="F41" s="50"/>
      <c r="G41" s="50"/>
      <c r="H41" s="50"/>
      <c r="I41" s="50"/>
      <c r="J41" s="50"/>
      <c r="K41" s="50"/>
      <c r="L41" s="50"/>
      <c r="M41" s="50"/>
      <c r="N41" s="50"/>
    </row>
    <row r="42" spans="1:14" ht="13.9" customHeight="1" x14ac:dyDescent="0.3">
      <c r="A42" s="50"/>
      <c r="B42" s="50"/>
      <c r="C42" s="50"/>
      <c r="D42" s="50"/>
      <c r="E42" s="50"/>
      <c r="F42" s="50"/>
      <c r="G42" s="50"/>
      <c r="H42" s="50"/>
      <c r="I42" s="50"/>
      <c r="J42" s="50"/>
      <c r="K42" s="50"/>
      <c r="L42" s="50"/>
      <c r="M42" s="50"/>
      <c r="N42" s="50"/>
    </row>
    <row r="43" spans="1:14" ht="13.9"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6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C4" sqref="C4"/>
    </sheetView>
  </sheetViews>
  <sheetFormatPr defaultColWidth="9.28515625" defaultRowHeight="12.75" x14ac:dyDescent="0.25"/>
  <cols>
    <col min="1" max="1" width="9.7109375" style="4" bestFit="1" customWidth="1"/>
    <col min="2" max="2" width="54.28515625" style="4" customWidth="1"/>
    <col min="3" max="3" width="27.7109375" style="9" customWidth="1"/>
    <col min="4" max="5" width="9.28515625" style="9"/>
    <col min="6" max="6" width="40.28515625" style="4" customWidth="1"/>
    <col min="7" max="16384" width="9.28515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1859</v>
      </c>
      <c r="D4" s="8" t="s">
        <v>18</v>
      </c>
      <c r="E4" s="8" t="s">
        <v>18</v>
      </c>
      <c r="F4" s="6" t="s">
        <v>1860</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87</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18</v>
      </c>
      <c r="F28" s="18" t="s">
        <v>108</v>
      </c>
    </row>
    <row r="29" spans="1:7" ht="60" customHeight="1" x14ac:dyDescent="0.25">
      <c r="A29" s="202"/>
      <c r="B29" s="202"/>
      <c r="C29" s="134" t="s">
        <v>1823</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01" t="s">
        <v>129</v>
      </c>
      <c r="B46" s="217" t="s">
        <v>154</v>
      </c>
      <c r="C46" s="160" t="s">
        <v>163</v>
      </c>
      <c r="D46" s="220" t="s">
        <v>18</v>
      </c>
      <c r="E46" s="213" t="s">
        <v>22</v>
      </c>
      <c r="F46" s="68" t="s">
        <v>714</v>
      </c>
    </row>
    <row r="47" spans="1:6" ht="49.5" customHeight="1" x14ac:dyDescent="0.25">
      <c r="A47" s="208"/>
      <c r="B47" s="218"/>
      <c r="C47" s="210"/>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1871</v>
      </c>
    </row>
    <row r="58" spans="1:6" x14ac:dyDescent="0.25">
      <c r="A58" s="64" t="s">
        <v>187</v>
      </c>
      <c r="B58" s="227" t="s">
        <v>188</v>
      </c>
      <c r="C58" s="228"/>
      <c r="D58" s="228"/>
      <c r="E58" s="228"/>
      <c r="F58" s="229"/>
    </row>
    <row r="59" spans="1:6" ht="38.25" x14ac:dyDescent="0.25">
      <c r="A59" s="6" t="s">
        <v>189</v>
      </c>
      <c r="B59" s="6" t="s">
        <v>190</v>
      </c>
      <c r="C59" s="134" t="s">
        <v>66</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t="s">
        <v>1470</v>
      </c>
    </row>
    <row r="64" spans="1:6" ht="17.25" customHeight="1" x14ac:dyDescent="0.25">
      <c r="A64" s="202"/>
      <c r="B64" s="202"/>
      <c r="C64" s="207"/>
      <c r="D64" s="204"/>
      <c r="E64" s="205"/>
      <c r="F64" s="67"/>
    </row>
    <row r="65" spans="1:6" ht="51" x14ac:dyDescent="0.25">
      <c r="A65" s="6" t="s">
        <v>206</v>
      </c>
      <c r="B65" s="6" t="s">
        <v>207</v>
      </c>
      <c r="C65" s="134" t="s">
        <v>1872</v>
      </c>
      <c r="D65" s="8" t="s">
        <v>19</v>
      </c>
      <c r="E65" s="8" t="s">
        <v>18</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1873</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1874</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66</v>
      </c>
      <c r="D92" s="8" t="s">
        <v>19</v>
      </c>
      <c r="E92" s="163" t="s">
        <v>20</v>
      </c>
      <c r="F92" s="128" t="s">
        <v>1613</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1854</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66</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30" zoomScale="60" zoomScaleNormal="100" workbookViewId="0">
      <selection activeCell="D21" sqref="D21"/>
    </sheetView>
  </sheetViews>
  <sheetFormatPr defaultColWidth="9.28515625" defaultRowHeight="16.5" x14ac:dyDescent="0.3"/>
  <cols>
    <col min="1" max="1" width="12.7109375" style="21" customWidth="1"/>
    <col min="2" max="2" width="18.28515625" style="21" customWidth="1"/>
    <col min="3" max="3" width="22.7109375" style="21" customWidth="1"/>
    <col min="4" max="16384" width="9.28515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7" zoomScale="115" zoomScaleNormal="115" zoomScaleSheetLayoutView="115" zoomScalePageLayoutView="85" workbookViewId="0">
      <selection activeCell="H25" sqref="H25"/>
    </sheetView>
  </sheetViews>
  <sheetFormatPr defaultColWidth="9.28515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28515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2" t="s">
        <v>457</v>
      </c>
      <c r="B7" s="282" t="s">
        <v>452</v>
      </c>
      <c r="C7" s="282" t="s">
        <v>473</v>
      </c>
      <c r="D7" s="282" t="s">
        <v>474</v>
      </c>
      <c r="E7" s="289">
        <v>2</v>
      </c>
      <c r="F7" s="289">
        <v>3</v>
      </c>
      <c r="G7" s="289">
        <f t="shared" ref="G7" si="1">E7*F7</f>
        <v>6</v>
      </c>
      <c r="H7" s="162" t="s">
        <v>1851</v>
      </c>
    </row>
    <row r="8" spans="1:8" ht="25.5" x14ac:dyDescent="0.3">
      <c r="A8" s="283"/>
      <c r="B8" s="283"/>
      <c r="C8" s="283"/>
      <c r="D8" s="283"/>
      <c r="E8" s="291"/>
      <c r="F8" s="291"/>
      <c r="G8" s="291"/>
      <c r="H8" s="146" t="s">
        <v>1850</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1804</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1746</v>
      </c>
    </row>
    <row r="13" spans="1:8" x14ac:dyDescent="0.3">
      <c r="A13" s="275" t="s">
        <v>461</v>
      </c>
      <c r="B13" s="276" t="s">
        <v>452</v>
      </c>
      <c r="C13" s="279" t="s">
        <v>577</v>
      </c>
      <c r="D13" s="279" t="s">
        <v>462</v>
      </c>
      <c r="E13" s="289">
        <v>2</v>
      </c>
      <c r="F13" s="289">
        <v>2</v>
      </c>
      <c r="G13" s="292">
        <f t="shared" ref="G13" si="2">E13*F13</f>
        <v>4</v>
      </c>
      <c r="H13" s="147" t="s">
        <v>1791</v>
      </c>
    </row>
    <row r="14" spans="1:8" x14ac:dyDescent="0.3">
      <c r="A14" s="275"/>
      <c r="B14" s="277"/>
      <c r="C14" s="280"/>
      <c r="D14" s="280"/>
      <c r="E14" s="290"/>
      <c r="F14" s="290"/>
      <c r="G14" s="293"/>
      <c r="H14" s="153" t="s">
        <v>1828</v>
      </c>
    </row>
    <row r="15" spans="1:8" x14ac:dyDescent="0.3">
      <c r="A15" s="275"/>
      <c r="B15" s="278"/>
      <c r="C15" s="281"/>
      <c r="D15" s="281"/>
      <c r="E15" s="291"/>
      <c r="F15" s="291"/>
      <c r="G15" s="294"/>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1817</v>
      </c>
    </row>
    <row r="19" spans="1:8" x14ac:dyDescent="0.3">
      <c r="A19" s="299"/>
      <c r="B19" s="296"/>
      <c r="C19" s="283"/>
      <c r="D19" s="283"/>
      <c r="E19" s="291"/>
      <c r="F19" s="291"/>
      <c r="G19" s="291"/>
      <c r="H19" s="142" t="s">
        <v>1843</v>
      </c>
    </row>
    <row r="20" spans="1:8" ht="39" x14ac:dyDescent="0.3">
      <c r="A20" s="299" t="s">
        <v>476</v>
      </c>
      <c r="B20" s="295" t="s">
        <v>452</v>
      </c>
      <c r="C20" s="167" t="s">
        <v>1856</v>
      </c>
      <c r="D20" s="282" t="s">
        <v>477</v>
      </c>
      <c r="E20" s="289">
        <v>1</v>
      </c>
      <c r="F20" s="289">
        <v>1</v>
      </c>
      <c r="G20" s="292">
        <f>E20*F20</f>
        <v>1</v>
      </c>
      <c r="H20" s="142" t="s">
        <v>1835</v>
      </c>
    </row>
    <row r="21" spans="1:8" ht="38.25" x14ac:dyDescent="0.3">
      <c r="A21" s="299"/>
      <c r="B21" s="296"/>
      <c r="C21" s="166" t="s">
        <v>1857</v>
      </c>
      <c r="D21" s="283"/>
      <c r="E21" s="291"/>
      <c r="F21" s="291"/>
      <c r="G21" s="294"/>
      <c r="H21" s="154" t="s">
        <v>1787</v>
      </c>
    </row>
    <row r="22" spans="1:8" ht="38.25" x14ac:dyDescent="0.3">
      <c r="A22" s="136" t="s">
        <v>478</v>
      </c>
      <c r="B22" s="156" t="s">
        <v>452</v>
      </c>
      <c r="C22" s="136"/>
      <c r="D22" s="158"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1876</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2</v>
      </c>
      <c r="G27" s="137">
        <f t="shared" ref="G27" si="7">E27*F27</f>
        <v>2</v>
      </c>
      <c r="H27" s="136" t="s">
        <v>1773</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2</v>
      </c>
      <c r="G30" s="137">
        <f t="shared" ref="G30" si="9">E30*F30</f>
        <v>2</v>
      </c>
      <c r="H30" s="138" t="s">
        <v>603</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603</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1878</v>
      </c>
      <c r="E59" s="137">
        <v>1</v>
      </c>
      <c r="F59" s="137">
        <v>1</v>
      </c>
      <c r="G59" s="137">
        <f t="shared" ref="G59:G64" si="20">E59*F59</f>
        <v>1</v>
      </c>
      <c r="H59" s="138" t="s">
        <v>1833</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1814</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topLeftCell="A13" zoomScale="85" zoomScaleNormal="85" zoomScaleSheetLayoutView="160" zoomScalePageLayoutView="85" workbookViewId="0">
      <selection activeCell="C49" sqref="C49"/>
    </sheetView>
  </sheetViews>
  <sheetFormatPr defaultColWidth="9.28515625" defaultRowHeight="16.5" x14ac:dyDescent="0.3"/>
  <cols>
    <col min="1" max="1" width="48.42578125" style="21" customWidth="1"/>
    <col min="2" max="2" width="17.42578125" style="21" customWidth="1"/>
    <col min="3" max="3" width="67.42578125" style="21" customWidth="1"/>
    <col min="4" max="16384" width="9.28515625" style="21"/>
  </cols>
  <sheetData>
    <row r="1" spans="1:3" x14ac:dyDescent="0.3">
      <c r="A1" s="309" t="s">
        <v>605</v>
      </c>
      <c r="B1" s="309"/>
      <c r="C1" s="309"/>
    </row>
    <row r="2" spans="1:3" ht="26.25" customHeight="1" x14ac:dyDescent="0.3">
      <c r="A2" s="45" t="s">
        <v>606</v>
      </c>
      <c r="B2" s="311" t="s">
        <v>610</v>
      </c>
      <c r="C2" s="311"/>
    </row>
    <row r="3" spans="1:3" x14ac:dyDescent="0.3">
      <c r="A3" s="315" t="s">
        <v>607</v>
      </c>
      <c r="B3" s="315" t="s">
        <v>633</v>
      </c>
      <c r="C3" s="317"/>
    </row>
    <row r="4" spans="1:3" x14ac:dyDescent="0.3">
      <c r="A4" s="314"/>
      <c r="B4" s="312"/>
      <c r="C4" s="313"/>
    </row>
    <row r="5" spans="1:3" x14ac:dyDescent="0.3">
      <c r="A5" s="316"/>
      <c r="B5" s="312"/>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1841</v>
      </c>
      <c r="C10" s="320"/>
    </row>
    <row r="11" spans="1:3" x14ac:dyDescent="0.3">
      <c r="A11" s="46"/>
      <c r="B11" s="321" t="s">
        <v>23</v>
      </c>
      <c r="C11" s="321"/>
    </row>
    <row r="12" spans="1:3" x14ac:dyDescent="0.3">
      <c r="A12" s="310"/>
      <c r="B12" s="310"/>
      <c r="C12" s="310"/>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08"/>
      <c r="B31" s="308"/>
      <c r="C31" s="308"/>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1789</v>
      </c>
      <c r="B35" s="304" t="s">
        <v>1774</v>
      </c>
      <c r="C35" s="145">
        <v>44530</v>
      </c>
    </row>
    <row r="36" spans="1:3" x14ac:dyDescent="0.3">
      <c r="A36" s="303"/>
      <c r="B36" s="304"/>
      <c r="C36" s="145">
        <v>44711</v>
      </c>
    </row>
    <row r="37" spans="1:3" x14ac:dyDescent="0.3">
      <c r="A37" s="303" t="s">
        <v>1776</v>
      </c>
      <c r="B37" s="304" t="s">
        <v>1774</v>
      </c>
      <c r="C37" s="145">
        <v>44530</v>
      </c>
    </row>
    <row r="38" spans="1:3" x14ac:dyDescent="0.3">
      <c r="A38" s="303"/>
      <c r="B38" s="304"/>
      <c r="C38" s="145">
        <v>44711</v>
      </c>
    </row>
    <row r="39" spans="1:3" x14ac:dyDescent="0.3">
      <c r="A39" s="303" t="s">
        <v>1797</v>
      </c>
      <c r="B39" s="304" t="s">
        <v>1774</v>
      </c>
      <c r="C39" s="145">
        <v>44530</v>
      </c>
    </row>
    <row r="40" spans="1:3" x14ac:dyDescent="0.3">
      <c r="A40" s="303"/>
      <c r="B40" s="304"/>
      <c r="C40" s="145">
        <v>44711</v>
      </c>
    </row>
    <row r="41" spans="1:3" x14ac:dyDescent="0.3">
      <c r="A41" s="303" t="s">
        <v>1777</v>
      </c>
      <c r="B41" s="304" t="s">
        <v>1774</v>
      </c>
      <c r="C41" s="145">
        <v>44530</v>
      </c>
    </row>
    <row r="42" spans="1:3" x14ac:dyDescent="0.3">
      <c r="A42" s="303"/>
      <c r="B42" s="304"/>
      <c r="C42" s="145">
        <v>44711</v>
      </c>
    </row>
    <row r="43" spans="1:3" x14ac:dyDescent="0.3">
      <c r="A43" s="303" t="s">
        <v>1778</v>
      </c>
      <c r="B43" s="304" t="s">
        <v>1774</v>
      </c>
      <c r="C43" s="145">
        <v>44530</v>
      </c>
    </row>
    <row r="44" spans="1:3" x14ac:dyDescent="0.3">
      <c r="A44" s="303"/>
      <c r="B44" s="304"/>
      <c r="C44" s="145">
        <v>44711</v>
      </c>
    </row>
    <row r="45" spans="1:3" x14ac:dyDescent="0.3">
      <c r="A45" s="303" t="s">
        <v>1782</v>
      </c>
      <c r="B45" s="304" t="s">
        <v>1774</v>
      </c>
      <c r="C45" s="145">
        <v>44530</v>
      </c>
    </row>
    <row r="46" spans="1:3" x14ac:dyDescent="0.3">
      <c r="A46" s="303"/>
      <c r="B46" s="304"/>
      <c r="C46" s="145">
        <v>44711</v>
      </c>
    </row>
    <row r="47" spans="1:3" x14ac:dyDescent="0.3">
      <c r="A47" s="303" t="s">
        <v>1798</v>
      </c>
      <c r="B47" s="304" t="s">
        <v>1774</v>
      </c>
      <c r="C47" s="301" t="s">
        <v>1881</v>
      </c>
    </row>
    <row r="48" spans="1:3" x14ac:dyDescent="0.3">
      <c r="A48" s="303"/>
      <c r="B48" s="304"/>
      <c r="C48" s="302"/>
    </row>
    <row r="49" spans="1:3" x14ac:dyDescent="0.3">
      <c r="A49" s="303" t="s">
        <v>1788</v>
      </c>
      <c r="B49" s="304" t="s">
        <v>1774</v>
      </c>
      <c r="C49" s="145">
        <v>44530</v>
      </c>
    </row>
    <row r="50" spans="1:3" x14ac:dyDescent="0.3">
      <c r="A50" s="303"/>
      <c r="B50" s="304"/>
      <c r="C50" s="145">
        <v>44711</v>
      </c>
    </row>
    <row r="51" spans="1:3" x14ac:dyDescent="0.3">
      <c r="A51" s="303" t="s">
        <v>1795</v>
      </c>
      <c r="B51" s="304" t="s">
        <v>1774</v>
      </c>
      <c r="C51" s="145">
        <v>44530</v>
      </c>
    </row>
    <row r="52" spans="1:3" x14ac:dyDescent="0.3">
      <c r="A52" s="303"/>
      <c r="B52" s="304"/>
      <c r="C52" s="145">
        <v>44711</v>
      </c>
    </row>
    <row r="53" spans="1:3" x14ac:dyDescent="0.3">
      <c r="A53" s="303" t="s">
        <v>1796</v>
      </c>
      <c r="B53" s="304" t="s">
        <v>1774</v>
      </c>
      <c r="C53" s="145">
        <v>44530</v>
      </c>
    </row>
    <row r="54" spans="1:3" x14ac:dyDescent="0.3">
      <c r="A54" s="303"/>
      <c r="B54" s="304"/>
      <c r="C54" s="145">
        <v>44711</v>
      </c>
    </row>
    <row r="55" spans="1:3" x14ac:dyDescent="0.3">
      <c r="A55" s="303" t="s">
        <v>1807</v>
      </c>
      <c r="B55" s="304" t="s">
        <v>1774</v>
      </c>
      <c r="C55" s="145">
        <v>44530</v>
      </c>
    </row>
    <row r="56" spans="1:3" x14ac:dyDescent="0.3">
      <c r="A56" s="303"/>
      <c r="B56" s="304"/>
      <c r="C56" s="145">
        <v>44711</v>
      </c>
    </row>
  </sheetData>
  <mergeCells count="45">
    <mergeCell ref="B53:B54"/>
    <mergeCell ref="A43:A44"/>
    <mergeCell ref="B43:B44"/>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B37:B38"/>
    <mergeCell ref="A19:C19"/>
    <mergeCell ref="A35:A36"/>
    <mergeCell ref="A37:A38"/>
    <mergeCell ref="A31:C31"/>
    <mergeCell ref="A29:C30"/>
    <mergeCell ref="A33:A34"/>
    <mergeCell ref="B33:B34"/>
    <mergeCell ref="C47:C48"/>
    <mergeCell ref="A55:A56"/>
    <mergeCell ref="B55:B56"/>
    <mergeCell ref="A14:C18"/>
    <mergeCell ref="A28:C28"/>
    <mergeCell ref="A39:A40"/>
    <mergeCell ref="B39:B40"/>
    <mergeCell ref="A41:A42"/>
    <mergeCell ref="B41:B42"/>
    <mergeCell ref="A45:A46"/>
    <mergeCell ref="B45:B46"/>
    <mergeCell ref="A47:A48"/>
    <mergeCell ref="B47:B48"/>
    <mergeCell ref="A51:A52"/>
    <mergeCell ref="B51:B52"/>
    <mergeCell ref="A53:A54"/>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7 C49:C56">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C52 C42 C46 C56 C50 C36 C38 C40 C54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C43 C45 C47 C49 C51 C37 C39 C53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B24" sqref="B24:C24"/>
    </sheetView>
  </sheetViews>
  <sheetFormatPr defaultColWidth="9.28515625" defaultRowHeight="16.5" x14ac:dyDescent="0.3"/>
  <cols>
    <col min="1" max="1" width="66" style="21" customWidth="1"/>
    <col min="2" max="2" width="10.28515625" style="21" customWidth="1"/>
    <col min="3" max="3" width="53.7109375" style="21" customWidth="1"/>
    <col min="4" max="16384" width="9.28515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3" t="s">
        <v>1844</v>
      </c>
      <c r="C12" s="303"/>
    </row>
    <row r="13" spans="1:3" ht="13.5" customHeight="1" x14ac:dyDescent="0.3">
      <c r="A13" s="6" t="s">
        <v>653</v>
      </c>
      <c r="B13" s="303" t="s">
        <v>1882</v>
      </c>
      <c r="C13" s="303"/>
    </row>
    <row r="14" spans="1:3" ht="25.5" customHeight="1" x14ac:dyDescent="0.3">
      <c r="A14" s="6" t="s">
        <v>654</v>
      </c>
      <c r="B14" s="303" t="s">
        <v>1844</v>
      </c>
      <c r="C14" s="303"/>
    </row>
    <row r="15" spans="1:3" ht="12.75" customHeight="1" x14ac:dyDescent="0.3">
      <c r="A15" s="6" t="s">
        <v>655</v>
      </c>
      <c r="B15" s="303" t="s">
        <v>1844</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1879</v>
      </c>
      <c r="D18" s="3"/>
    </row>
    <row r="19" spans="1:4" ht="11.25" customHeight="1" x14ac:dyDescent="0.3">
      <c r="A19" s="303"/>
      <c r="B19" s="6" t="s">
        <v>663</v>
      </c>
      <c r="C19" s="6"/>
    </row>
    <row r="20" spans="1:4" ht="11.25" customHeight="1" x14ac:dyDescent="0.3">
      <c r="A20" s="303"/>
      <c r="B20" s="6" t="s">
        <v>664</v>
      </c>
      <c r="C20" s="7" t="s">
        <v>1844</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1883</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Normal="100" zoomScaleSheetLayoutView="100" zoomScalePageLayoutView="70" workbookViewId="0">
      <selection activeCell="E39" sqref="E39"/>
    </sheetView>
  </sheetViews>
  <sheetFormatPr defaultColWidth="9.28515625" defaultRowHeight="16.5" x14ac:dyDescent="0.3"/>
  <cols>
    <col min="1" max="1" width="14.42578125" style="21" customWidth="1"/>
    <col min="2" max="2" width="119.42578125" style="21" customWidth="1"/>
    <col min="3" max="16384" width="9.28515625" style="21"/>
  </cols>
  <sheetData>
    <row r="1" spans="1:2" x14ac:dyDescent="0.3">
      <c r="A1" s="48" t="s">
        <v>670</v>
      </c>
      <c r="B1" s="48" t="s">
        <v>672</v>
      </c>
    </row>
    <row r="31" spans="1:2" x14ac:dyDescent="0.3">
      <c r="A31" s="48" t="s">
        <v>671</v>
      </c>
      <c r="B31" s="48" t="s">
        <v>673</v>
      </c>
    </row>
    <row r="53" spans="1:2" x14ac:dyDescent="0.3">
      <c r="A53" s="326" t="s">
        <v>1880</v>
      </c>
      <c r="B53" s="326"/>
    </row>
    <row r="56" spans="1:2" x14ac:dyDescent="0.3">
      <c r="A56" s="326"/>
      <c r="B56" s="326"/>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71093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7109375" defaultRowHeight="15" x14ac:dyDescent="0.25"/>
  <cols>
    <col min="1" max="1" width="42.42578125" style="12" customWidth="1"/>
    <col min="2" max="2" width="55" customWidth="1"/>
    <col min="3" max="3" width="76.71093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676</v>
      </c>
      <c r="C11" s="12" t="s">
        <v>1863</v>
      </c>
    </row>
    <row r="12" spans="1:3" ht="30" x14ac:dyDescent="0.25">
      <c r="A12" s="12" t="s">
        <v>17</v>
      </c>
      <c r="B12" t="s">
        <v>677</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1826</v>
      </c>
      <c r="D56" t="s">
        <v>1478</v>
      </c>
    </row>
    <row r="57" spans="1:4" x14ac:dyDescent="0.25">
      <c r="B57" s="3" t="s">
        <v>692</v>
      </c>
    </row>
    <row r="58" spans="1:4" ht="30" x14ac:dyDescent="0.25">
      <c r="A58" s="12" t="s">
        <v>680</v>
      </c>
      <c r="B58" s="3" t="s">
        <v>686</v>
      </c>
      <c r="C58" s="12" t="s">
        <v>1824</v>
      </c>
      <c r="D58" s="12" t="s">
        <v>1479</v>
      </c>
    </row>
    <row r="59" spans="1:4" ht="45" x14ac:dyDescent="0.25">
      <c r="A59" s="12" t="s">
        <v>108</v>
      </c>
      <c r="B59" s="3" t="s">
        <v>687</v>
      </c>
      <c r="C59" s="12" t="s">
        <v>1825</v>
      </c>
      <c r="D59" s="12" t="s">
        <v>109</v>
      </c>
    </row>
    <row r="60" spans="1:4" x14ac:dyDescent="0.25">
      <c r="B60" s="3" t="s">
        <v>688</v>
      </c>
      <c r="C60" s="3" t="s">
        <v>1822</v>
      </c>
    </row>
    <row r="61" spans="1:4" x14ac:dyDescent="0.25">
      <c r="B61" s="3" t="s">
        <v>689</v>
      </c>
      <c r="C61" s="3" t="s">
        <v>1823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1801</v>
      </c>
      <c r="B110" s="12" t="s">
        <v>64</v>
      </c>
    </row>
    <row r="111" spans="1:2" ht="61.5" x14ac:dyDescent="0.25">
      <c r="A111" s="12" t="s">
        <v>1799</v>
      </c>
      <c r="B111" s="12" t="s">
        <v>701</v>
      </c>
    </row>
    <row r="112" spans="1:2" ht="45" x14ac:dyDescent="0.25">
      <c r="A112" s="12" t="s">
        <v>1800</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65" customHeight="1" x14ac:dyDescent="0.25">
      <c r="A143" s="12" t="s">
        <v>246</v>
      </c>
    </row>
    <row r="145" spans="1:1" x14ac:dyDescent="0.25">
      <c r="A145" s="20" t="s">
        <v>239</v>
      </c>
    </row>
    <row r="146" spans="1:1" ht="25.5" x14ac:dyDescent="0.25">
      <c r="A146" s="19" t="s">
        <v>241</v>
      </c>
    </row>
    <row r="147" spans="1:1" ht="14.6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6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7109375" defaultRowHeight="15" x14ac:dyDescent="0.25"/>
  <cols>
    <col min="1" max="1" width="52.71093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45"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1812</v>
      </c>
    </row>
    <row r="59" spans="1:2" ht="45" x14ac:dyDescent="0.25">
      <c r="A59" s="12" t="s">
        <v>1813</v>
      </c>
    </row>
    <row r="60" spans="1:2" ht="30" x14ac:dyDescent="0.25">
      <c r="A60" s="12" t="s">
        <v>1814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1829</v>
      </c>
      <c r="C69" s="14" t="s">
        <v>1779</v>
      </c>
    </row>
    <row r="70" spans="1:3" ht="60" x14ac:dyDescent="0.25">
      <c r="C70" s="12" t="s">
        <v>1780</v>
      </c>
    </row>
    <row r="71" spans="1:3" ht="60" x14ac:dyDescent="0.25">
      <c r="A71" s="12" t="s">
        <v>1737</v>
      </c>
      <c r="B71" s="12" t="s">
        <v>1739</v>
      </c>
      <c r="C71" s="12" t="s">
        <v>1781</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1827</v>
      </c>
    </row>
    <row r="76" spans="1:3" ht="30" x14ac:dyDescent="0.25">
      <c r="A76" s="12"/>
      <c r="B76" s="12" t="s">
        <v>1828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1766</v>
      </c>
    </row>
    <row r="124" spans="1:3" ht="270" x14ac:dyDescent="0.25">
      <c r="A124">
        <v>19</v>
      </c>
      <c r="C124" s="12" t="s">
        <v>1834</v>
      </c>
    </row>
    <row r="125" spans="1:3" ht="135" x14ac:dyDescent="0.25">
      <c r="A125" s="12" t="s">
        <v>1783</v>
      </c>
      <c r="C125" t="s">
        <v>1835</v>
      </c>
    </row>
    <row r="126" spans="1:3" ht="30" x14ac:dyDescent="0.25">
      <c r="A126" s="12" t="s">
        <v>1784</v>
      </c>
      <c r="C126" t="s">
        <v>1836</v>
      </c>
    </row>
    <row r="127" spans="1:3" ht="30" x14ac:dyDescent="0.25">
      <c r="A127" s="12" t="s">
        <v>1785</v>
      </c>
      <c r="C127" t="s">
        <v>1837</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71093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71093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7109375" defaultRowHeight="15" x14ac:dyDescent="0.25"/>
  <cols>
    <col min="1" max="1" width="25" bestFit="1" customWidth="1"/>
    <col min="2" max="2" width="24.71093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openxmlformats.org/package/2006/metadata/core-properties"/>
    <ds:schemaRef ds:uri="http://purl.org/dc/elements/1.1/"/>
    <ds:schemaRef ds:uri="http://schemas.microsoft.com/office/infopath/2007/PartnerControls"/>
    <ds:schemaRef ds:uri="425219ba-412a-444d-aba8-f4226b7dc4fc"/>
    <ds:schemaRef ds:uri="http://www.w3.org/XML/1998/namespace"/>
    <ds:schemaRef ds:uri="http://schemas.microsoft.com/office/2006/documentManagement/types"/>
    <ds:schemaRef ds:uri="http://purl.org/dc/dcmitype/"/>
    <ds:schemaRef ds:uri="http://schemas.microsoft.com/office/2006/metadata/properties"/>
    <ds:schemaRef ds:uri="7c6a674a-e34f-4e31-96b2-0a6377300578"/>
    <ds:schemaRef ds:uri="http://purl.org/dc/term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2022-02-25T17:05:04Z</cp:lastPrinted>
  <dcterms:created xsi:type="dcterms:W3CDTF">2020-10-26T15:44:11Z</dcterms:created>
  <dcterms:modified xsi:type="dcterms:W3CDTF">2024-07-05T08:40:56Z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