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D2A61B13-16BF-4E2D-ADC8-ADF9F2DED575}" xr6:coauthVersionLast="47" xr6:coauthVersionMax="47" xr10:uidLastSave="{00000000-0000-0000-0000-000000000000}"/>
  <bookViews>
    <workbookView xWindow="19965" yWindow="750" windowWidth="23505" windowHeight="20670" activeTab="3"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<sst xmlns="http://schemas.openxmlformats.org/spreadsheetml/2006/main" count="4551" uniqueCount="1878">
  <si>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</si>
  <si>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</si>
  <si>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</si>
  <si>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</si>
  <si>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</si>
  <si>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</si>
  <si>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</si>
  <si>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</si>
  <si>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</si>
  <si>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</si>
  <si>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</si>
  <si>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</si>
  <si>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</si>
  <si>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</si>
  <si>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</si>
  <si>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</si>
  <si>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</si>
  <si>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</si>
  <si>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</si>
  <si>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</si>
  <si>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</si>
  <si>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</si>
  <si>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</si>
  <si>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</si>
  <si>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</si>
  <si>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</si>
  <si>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</si>
  <si>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</si>
  <si>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</si>
  <si>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</si>
  <si>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</si>
  <si>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</si>
  <si>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</si>
  <si>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</si>
  <si>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</si>
  <si>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</si>
  <si>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</si>
  <si>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</si>
  <si>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</si>
  <si>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</si>
  <si>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</si>
  <si>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</si>
  <si>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</si>
  <si>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</si>
  <si>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</si>
  <si>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</si>
  <si>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</si>
  <si>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</si>
  <si>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</si>
  <si>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</si>
  <si>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</si>
  <si>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</si>
  <si>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</si>
  <si>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</si>
  <si>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</si>
  <si>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</si>
  <si>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</si>
  <si>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</si>
  <si>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</si>
  <si>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</si>
  <si>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</si>
  <si>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</si>
  <si>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</si>
  <si>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</si>
  <si>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</si>
  <si>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</si>
  <si>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</si>
  <si>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</si>
  <si>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</si>
  <si>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</si>
  <si>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</si>
  <si>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</si>
  <si>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</si>
  <si>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</si>
  <si>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</si>
  <si>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</si>
  <si>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</si>
  <si>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</si>
  <si>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</si>
  <si>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</si>
  <si>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</si>
  <si>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</si>
  <si>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</si>
  <si>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</si>
  <si>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</si>
  <si>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</si>
  <si>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</si>
  <si>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</si>
  <si>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</si>
  <si>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</si>
  <si>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</si>
  <si>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</si>
  <si>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</si>
  <si>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</si>
  <si>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</si>
  <si>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</si>
  <si>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</si>
  <si>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</si>
  <si>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</si>
  <si>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</si>
  <si>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</si>
  <si>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</si>
  <si>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</si>
  <si>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</si>
  <si>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</si>
  <si>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</si>
  <si>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</si>
  <si>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</si>
  <si>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</si>
  <si>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</si>
  <si>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</si>
  <si>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</si>
  <si>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</si>
  <si>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</si>
  <si>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</si>
  <si>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</si>
  <si>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</si>
  <si>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</si>
  <si>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</si>
  <si>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</si>
  <si>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</si>
  <si>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</si>
  <si>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</si>
  <si>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</si>
  <si>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</si>
  <si>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</si>
  <si>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</si>
  <si>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</si>
  <si>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</si>
  <si>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</si>
  <si>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</si>
  <si>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</si>
  <si>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</si>
  <si>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</si>
  <si>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</si>
  <si>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</si>
  <si>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</si>
  <si>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</si>
  <si>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</si>
  <si>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</si>
  <si>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</si>
  <si>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</si>
  <si>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</si>
  <si>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</si>
  <si>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</si>
  <si>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</si>
  <si>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</si>
  <si>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</si>
  <si>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</si>
  <si>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</si>
  <si>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</si>
  <si>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</si>
  <si>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</si>
  <si>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</si>
  <si>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</si>
  <si>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</si>
  <si>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</si>
  <si>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</si>
  <si>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</si>
  <si>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</si>
  <si>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</si>
  <si>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</si>
  <si>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</si>
  <si>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</si>
  <si>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</si>
  <si>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</si>
  <si>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</si>
  <si>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</si>
  <si>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</si>
  <si>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</si>
  <si>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</si>
  <si>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</si>
  <si>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</si>
  <si>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</si>
  <si>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</si>
  <si>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</si>
  <si>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</si>
  <si>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</si>
  <si>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</si>
  <si>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</si>
  <si>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</si>
  <si>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</si>
  <si>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</si>
  <si>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</si>
  <si>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</si>
  <si>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</si>
  <si>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</si>
  <si>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</si>
  <si>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</si>
  <si>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</si>
  <si>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</si>
  <si>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</si>
  <si>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</si>
  <si>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</si>
  <si>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</si>
  <si>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</si>
  <si>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</si>
  <si>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</si>
  <si>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</si>
  <si>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</si>
  <si>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</si>
  <si>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</si>
  <si>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</si>
  <si>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</si>
  <si>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</si>
  <si>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</si>
  <si>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</si>
  <si>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</si>
  <si>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</si>
  <si>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</si>
  <si>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</si>
  <si>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</si>
  <si>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</si>
  <si>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</si>
  <si>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</si>
  <si>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</si>
  <si>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</si>
  <si>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</si>
  <si>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</si>
  <si>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</si>
  <si>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</si>
  <si>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</si>
  <si>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</si>
  <si>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</si>
  <si>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</si>
  <si>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</si>
  <si>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</si>
  <si>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</si>
  <si>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</si>
  <si>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</si>
  <si>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</si>
  <si>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</si>
  <si>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</si>
  <si>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</si>
  <si>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</si>
  <si>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</si>
  <si>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</si>
  <si>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</si>
  <si>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</si>
  <si>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</si>
  <si>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</si>
  <si>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</si>
  <si>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</si>
  <si>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</si>
  <si>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</si>
  <si>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</si>
  <si>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</si>
  <si>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</si>
  <si>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</si>
  <si>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</si>
  <si>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</si>
  <si>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</si>
  <si>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</si>
  <si>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</si>
  <si>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</si>
  <si>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</si>
  <si>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</si>
  <si>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</si>
  <si>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</si>
  <si>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</si>
  <si>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</si>
  <si>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</si>
  <si>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</si>
  <si>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</si>
  <si>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</si>
  <si>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</si>
  <si>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</si>
  <si>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</si>
  <si>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</si>
  <si>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</si>
  <si>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</si>
  <si>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</si>
  <si>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</si>
  <si>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</si>
  <si>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</si>
  <si>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</si>
  <si>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</si>
  <si>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</si>
  <si>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</si>
  <si>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</si>
  <si>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</si>
  <si>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</si>
  <si>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</si>
  <si>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</si>
  <si>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</si>
  <si>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</si>
  <si>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</si>
  <si>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</si>
  <si>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</si>
  <si>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</si>
  <si>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</si>
  <si>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</si>
  <si>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</si>
  <si>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</si>
  <si>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</si>
  <si>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</si>
  <si>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</si>
  <si>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</si>
  <si>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</si>
  <si>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</si>
  <si>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</si>
  <si>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</si>
  <si>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</si>
  <si>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</si>
  <si>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</si>
  <si>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</si>
  <si>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</si>
  <si>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</si>
  <si>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</si>
  <si>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</si>
  <si>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</si>
  <si>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</si>
  <si>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</si>
  <si>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</si>
  <si>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</si>
  <si>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</si>
  <si>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</si>
  <si>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</si>
  <si>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</si>
  <si>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</si>
  <si>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</si>
  <si>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</si>
  <si>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</si>
  <si>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</si>
  <si>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</si>
  <si>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</si>
  <si>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</si>
  <si>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</si>
  <si>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</si>
  <si>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</si>
  <si>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</si>
  <si>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</si>
  <si>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</si>
  <si>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</si>
  <si>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</si>
  <si>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</si>
  <si>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</si>
  <si>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</si>
  <si>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</si>
  <si>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</si>
  <si>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</si>
  <si>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</si>
  <si>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</si>
  <si>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</si>
  <si>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</si>
  <si>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</si>
  <si>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</si>
  <si>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</si>
  <si>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</si>
  <si>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</si>
  <si>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</si>
  <si>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</si>
  <si>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</si>
  <si>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</si>
  <si>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</si>
  <si>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</si>
  <si>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</si>
  <si>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</si>
  <si>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</si>
  <si>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</si>
  <si>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</si>
  <si>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</si>
  <si>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</si>
  <si>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</si>
  <si>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</si>
  <si>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</si>
  <si>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</si>
  <si>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</si>
  <si>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</si>
  <si>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</si>
  <si>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</si>
  <si>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</si>
  <si>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</si>
  <si>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</si>
  <si>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</si>
  <si>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</si>
  <si>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</si>
  <si>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</si>
  <si>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</si>
  <si>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</si>
  <si>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</si>
  <si>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</si>
  <si>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</si>
  <si>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</si>
  <si>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</si>
  <si>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</si>
  <si>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</si>
  <si>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</si>
  <si>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</si>
  <si>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</si>
  <si>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</si>
  <si>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</si>
  <si>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</si>
  <si>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</si>
  <si>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</si>
  <si>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</si>
  <si>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</si>
  <si>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</si>
  <si>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</si>
  <si>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</si>
  <si>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</si>
  <si>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</si>
  <si>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</si>
  <si>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</si>
  <si>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</si>
  <si>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</si>
  <si>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</si>
  <si>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</si>
  <si>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</si>
  <si>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</si>
  <si>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</si>
  <si>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</si>
  <si>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</si>
  <si>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</si>
  <si>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</si>
  <si>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</si>
  <si>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</si>
  <si>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</si>
  <si>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</si>
  <si>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</si>
  <si>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</si>
  <si>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</si>
  <si>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</si>
  <si>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</si>
  <si>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</si>
  <si>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</si>
  <si>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</si>
  <si>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</si>
  <si>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</si>
  <si>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</si>
  <si>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</si>
  <si>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</si>
  <si>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</si>
  <si>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</si>
  <si>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</si>
  <si>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</si>
  <si>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</si>
  <si>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</si>
  <si>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</si>
  <si>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</si>
  <si>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</si>
  <si>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</si>
  <si>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</si>
  <si>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</si>
  <si>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</si>
  <si>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</si>
  <si>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</si>
  <si>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</si>
  <si>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</si>
  <si>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</si>
  <si>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</si>
  <si>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</si>
  <si>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</si>
  <si>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</si>
  <si>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</si>
  <si>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</si>
  <si>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</si>
  <si>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</si>
  <si>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</si>
  <si>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</si>
  <si>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</si>
  <si>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</si>
  <si>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</si>
  <si>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</si>
  <si>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</si>
  <si>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</si>
  <si>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</si>
  <si>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</si>
  <si>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</si>
  <si>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</si>
  <si>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</si>
  <si>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</si>
  <si>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</si>
  <si>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</si>
  <si>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</si>
  <si>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</si>
  <si>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</si>
  <si>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</si>
  <si>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</si>
  <si>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</si>
  <si>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</si>
  <si>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</si>
  <si>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</si>
  <si>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</si>
  <si>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</si>
  <si>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</si>
  <si>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</si>
  <si>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</si>
  <si>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</si>
  <si>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</si>
  <si>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</si>
  <si>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</si>
  <si>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</si>
  <si>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</si>
  <si>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</si>
  <si>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</si>
  <si>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</si>
  <si>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</si>
  <si>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</si>
  <si>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</si>
  <si>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</si>
  <si>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</si>
  <si>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</si>
  <si>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</si>
  <si>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</si>
  <si>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</si>
  <si>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</si>
  <si>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</si>
  <si>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</si>
  <si>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</si>
  <si>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</si>
  <si>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</si>
  <si>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</si>
  <si>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</si>
  <si>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</si>
  <si>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</si>
  <si>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</si>
  <si>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</si>
  <si>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</si>
  <si>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</si>
  <si>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</si>
  <si>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</si>
  <si>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</si>
  <si>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</si>
  <si>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</si>
  <si>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</si>
  <si>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</si>
  <si>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</si>
  <si>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</si>
  <si>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</si>
  <si>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</si>
  <si>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</si>
  <si>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</si>
  <si>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</si>
  <si>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</si>
  <si>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</si>
  <si>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</si>
  <si>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</si>
  <si>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</si>
  <si>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</si>
  <si>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</si>
  <si>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</si>
  <si>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</si>
  <si>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</si>
  <si>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</si>
  <si>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</si>
  <si>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</si>
  <si>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</si>
  <si>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</si>
  <si>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</si>
  <si>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</si>
  <si>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</si>
  <si>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</si>
  <si>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</si>
  <si>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</si>
  <si>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</si>
  <si>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</si>
  <si>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</si>
  <si>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</si>
  <si>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</si>
  <si>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</si>
  <si>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</si>
  <si>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</si>
  <si>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</si>
  <si>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</si>
  <si>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</si>
  <si>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</si>
  <si>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</si>
  <si>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</si>
  <si>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</si>
  <si>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</si>
  <si>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</si>
  <si>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</si>
  <si>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</si>
  <si>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</si>
  <si>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</si>
  <si>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</si>
  <si>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</si>
  <si>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</si>
  <si>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</si>
  <si>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</si>
  <si>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</si>
  <si>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</si>
  <si>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</si>
  <si>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</si>
  <si>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</si>
  <si>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</si>
  <si>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</si>
  <si>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</si>
  <si>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</si>
  <si>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</si>
  <si>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</si>
  <si>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</si>
  <si>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</si>
  <si>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</si>
  <si>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</si>
  <si>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</si>
  <si>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</si>
  <si>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</si>
  <si>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</si>
  <si>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</si>
  <si>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</si>
  <si>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</si>
  <si>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</si>
  <si>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</si>
  <si>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</si>
  <si>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</si>
  <si>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</si>
  <si>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</si>
  <si>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</si>
  <si>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</si>
  <si>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</si>
  <si>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</si>
  <si>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</si>
  <si>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</si>
  <si>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</si>
  <si>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</si>
  <si>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</si>
  <si>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</si>
  <si>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</si>
  <si>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</si>
  <si>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</si>
  <si>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</si>
  <si>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</si>
  <si>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</si>
  <si>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</si>
  <si>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</si>
  <si>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</si>
  <si>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</si>
  <si>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</si>
  <si>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</si>
  <si>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</si>
  <si>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</si>
  <si>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</si>
  <si>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</si>
  <si>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</si>
  <si>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</si>
  <si>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</si>
  <si>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</si>
  <si>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</si>
  <si>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</si>
  <si>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</si>
  <si>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</si>
  <si>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</si>
  <si>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</si>
  <si>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</si>
  <si>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</si>
  <si>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</si>
  <si>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</si>
  <si>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</si>
  <si>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</si>
  <si>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</si>
  <si>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</si>
  <si>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</si>
  <si>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</si>
  <si>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</si>
  <si>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</si>
  <si>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</si>
  <si>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</si>
  <si>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</si>
  <si>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</si>
  <si>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</si>
  <si>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</si>
  <si>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</si>
  <si>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</si>
  <si>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</si>
  <si>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</si>
  <si>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</si>
  <si>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</si>
  <si>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</si>
  <si>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</si>
  <si>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</si>
  <si>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</si>
  <si>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</si>
  <si>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nota per compilazione ove non possibile apertura serramenti: Negli uffici è presente impianto di ventilazione meccanizzata</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</si>
  <si>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</si>
  <si>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</si>
  <si>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</si>
  <si>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</si>
  <si>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</si>
  <si>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</si>
  <si>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</si>
  <si>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</si>
  <si>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</si>
  <si>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</si>
  <si>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</si>
  <si>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</si>
  <si>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</si>
  <si>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</si>
  <si>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</si>
  <si>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</si>
  <si>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</si>
  <si>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</si>
  <si>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</si>
  <si>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</si>
  <si>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</si>
  <si>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</si>
  <si>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</si>
  <si>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</si>
  <si>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</si>
  <si>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</si>
  <si>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</si>
  <si>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</si>
  <si>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</si>
  <si>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</si>
  <si>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</si>
  <si>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</si>
  <si>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</si>
  <si>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</si>
  <si>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</si>
  <si>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</si>
  <si>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</si>
  <si>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</si>
  <si>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</si>
  <si>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</si>
  <si>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</si>
  <si>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</si>
  <si>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</si>
  <si>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</si>
  <si>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</si>
  <si>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</si>
  <si>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</si>
  <si>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</si>
  <si>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</si>
  <si>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</si>
  <si>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</si>
  <si>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</si>
  <si>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</si>
  <si>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</si>
  <si>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</si>
  <si>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</si>
  <si>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</si>
  <si>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</si>
  <si>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</si>
  <si>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</si>
  <si>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</si>
  <si>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</si>
  <si>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</si>
  <si>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</si>
  <si>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</si>
  <si>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</si>
  <si>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</si>
  <si>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</si>
  <si>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</si>
  <si>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</si>
  <si>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</si>
  <si>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</si>
  <si>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</si>
  <si>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</si>
  <si>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</si>
  <si>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</si>
  <si>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</si>
  <si>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</si>
  <si>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</si>
  <si>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</si>
  <si>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</si>
  <si>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</si>
  <si>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</si>
  <si>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</si>
  <si>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</si>
  <si>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</si>
  <si>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</si>
  <si>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</si>
  <si>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</si>
  <si>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</si>
  <si>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</si>
  <si>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</si>
  <si>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</si>
  <si>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</si>
  <si>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</si>
  <si>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</si>
  <si>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</si>
  <si>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</si>
  <si>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</si>
  <si>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</si>
  <si>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</si>
  <si>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</si>
  <si>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</si>
  <si>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</si>
  <si>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</si>
  <si>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</si>
  <si>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</si>
  <si>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</si>
  <si>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</si>
  <si>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</si>
  <si>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</si>
  <si>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</si>
  <si>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</si>
  <si>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</si>
  <si>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</si>
  <si>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</si>
  <si>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</si>
  <si>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</si>
  <si>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</si>
  <si>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</si>
  <si>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</si>
  <si>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</si>
  <si>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</si>
  <si>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</si>
  <si>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</si>
  <si>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</si>
  <si>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</si>
  <si>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</si>
  <si>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</si>
  <si>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</si>
  <si>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</si>
  <si>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</si>
  <si>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</si>
  <si>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</si>
  <si>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</si>
  <si>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</si>
  <si>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</si>
  <si>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</si>
  <si>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</si>
  <si>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</si>
  <si>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</si>
  <si>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</si>
  <si>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</si>
  <si>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</si>
  <si>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</si>
  <si>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</si>
  <si>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</si>
  <si>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</si>
  <si>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</si>
  <si>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</si>
  <si>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</si>
  <si>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</si>
  <si>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</si>
  <si>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</si>
  <si>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</si>
  <si>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</si>
  <si>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</si>
  <si>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</si>
  <si>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</si>
  <si>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</si>
  <si>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</si>
  <si>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</si>
  <si>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</si>
  <si>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</si>
  <si>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</si>
  <si>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</si>
  <si>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</si>
  <si>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</si>
  <si>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</si>
  <si>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</si>
  <si>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</si>
  <si>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</si>
  <si>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</si>
  <si>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</si>
  <si>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</si>
  <si>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</si>
  <si>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</si>
  <si>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</si>
  <si>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</si>
  <si>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</si>
  <si>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</si>
  <si>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</si>
  <si>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</si>
  <si>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</si>
  <si>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</si>
  <si>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</si>
  <si>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</si>
  <si>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</si>
  <si>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</si>
  <si>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</si>
  <si>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</si>
  <si>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</si>
  <si>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</si>
  <si>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</si>
  <si>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</si>
  <si>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</si>
  <si>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</si>
  <si>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</si>
  <si>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</si>
  <si>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</si>
  <si>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</si>
  <si>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</si>
  <si>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</si>
  <si>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</si>
  <si>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</si>
  <si>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</si>
  <si>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</si>
  <si>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</si>
  <si>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</si>
  <si>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</si>
  <si>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</si>
  <si>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</si>
  <si>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</si>
  <si>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</si>
  <si>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</si>
  <si>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</si>
  <si>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</si>
  <si>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</si>
  <si>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</si>
  <si>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</si>
  <si>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</si>
  <si>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</si>
  <si>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</si>
  <si>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</si>
  <si>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</si>
  <si>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</si>
  <si>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</si>
  <si>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</si>
  <si>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</si>
  <si>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</si>
  <si>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</si>
  <si>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</si>
  <si>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</si>
  <si>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</si>
  <si>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</si>
  <si>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</si>
  <si>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</si>
  <si>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</si>
  <si>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</si>
  <si>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</si>
  <si>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</si>
  <si>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</si>
  <si>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</si>
  <si>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</si>
  <si>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</si>
  <si>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</si>
  <si>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</si>
  <si>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</si>
  <si>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</si>
  <si>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</si>
  <si>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</si>
  <si>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</si>
  <si>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</si>
  <si>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</si>
  <si>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</si>
  <si>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</si>
  <si>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</si>
  <si>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</si>
  <si>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</si>
  <si>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</si>
  <si>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</si>
  <si>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</si>
  <si>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</si>
  <si>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</si>
  <si>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</si>
  <si>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</si>
  <si>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</si>
  <si>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</si>
  <si>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</si>
  <si>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</si>
  <si>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</si>
  <si>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</si>
  <si>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</si>
  <si>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</si>
  <si>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</si>
  <si>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</si>
  <si>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</si>
  <si>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</si>
  <si>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</si>
  <si>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</si>
  <si>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</si>
  <si>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</si>
  <si>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</si>
  <si>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</si>
  <si>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</si>
  <si>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</si>
  <si>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</si>
  <si>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</si>
  <si>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</si>
  <si>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</si>
  <si>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</si>
  <si>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</si>
  <si>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</si>
  <si>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</si>
  <si>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</si>
  <si>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</si>
  <si>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</si>
  <si>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</si>
  <si>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</si>
  <si>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</si>
  <si>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</si>
  <si>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</si>
  <si>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</si>
  <si>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</si>
  <si>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</si>
  <si>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</si>
  <si>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</si>
  <si>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</si>
  <si>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</si>
  <si>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</si>
  <si>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</si>
  <si>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</si>
  <si>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</si>
  <si>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</si>
  <si>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</si>
  <si>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</si>
  <si>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</si>
  <si>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</si>
  <si>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</si>
  <si>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</si>
  <si>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</si>
  <si>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</si>
  <si>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</si>
  <si>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</si>
  <si>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</si>
  <si>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</si>
  <si>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</si>
  <si>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</si>
  <si>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</si>
  <si>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</si>
  <si>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</si>
  <si>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</si>
  <si>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</si>
  <si>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</si>
  <si>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</si>
  <si>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</si>
  <si>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</si>
  <si>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</si>
  <si>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</si>
  <si>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</si>
  <si>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</si>
  <si>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</si>
  <si>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</si>
  <si>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</si>
  <si>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</si>
  <si>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</si>
  <si>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</si>
  <si>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</si>
  <si>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</si>
  <si>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</si>
  <si>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</si>
  <si>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</si>
  <si>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</si>
  <si>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</si>
  <si>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</si>
  <si>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</si>
  <si>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</si>
  <si>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</si>
  <si>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</si>
  <si>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</si>
  <si>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</si>
  <si>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</si>
  <si>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</si>
  <si>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</si>
  <si>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</si>
  <si>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</si>
  <si>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</si>
  <si>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</si>
  <si>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</si>
  <si>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</si>
  <si>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</si>
  <si>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</si>
  <si>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</si>
  <si>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</si>
  <si>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</si>
  <si>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</si>
  <si>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</si>
  <si>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</si>
  <si>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</si>
  <si>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</si>
  <si>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</si>
  <si>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</si>
  <si>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</si>
  <si>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</si>
  <si>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</si>
  <si>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</si>
  <si>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</si>
  <si>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</si>
  <si>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</si>
  <si>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</si>
  <si>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</si>
  <si>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</si>
  <si>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</si>
  <si>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</si>
  <si>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</si>
  <si>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</si>
  <si>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</si>
  <si>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</si>
  <si>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</si>
  <si>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</si>
  <si>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</si>
  <si>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</si>
  <si>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</si>
  <si>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</si>
  <si>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</si>
  <si>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</si>
  <si>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</si>
  <si>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</si>
  <si>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</si>
  <si>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</si>
  <si>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</si>
  <si>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</si>
  <si>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</si>
  <si>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</si>
  <si>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</si>
  <si>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</si>
  <si>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</si>
  <si>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</si>
  <si>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</si>
  <si>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</si>
  <si>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</si>
  <si>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</si>
  <si>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</si>
  <si>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</si>
  <si>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</si>
  <si>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</si>
  <si>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</si>
  <si>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</si>
  <si>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</si>
  <si>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</si>
  <si>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</si>
  <si>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</si>
  <si>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</si>
  <si>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</si>
  <si>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</si>
  <si>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</si>
  <si>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</si>
  <si>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</si>
  <si>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</si>
  <si>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</si>
  <si>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</si>
  <si>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</si>
  <si>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</si>
  <si>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</si>
  <si>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</si>
  <si>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</si>
  <si>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</si>
  <si>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</si>
  <si>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</si>
  <si>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</si>
  <si>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</si>
  <si>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</si>
  <si>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</si>
  <si>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</si>
  <si>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</si>
  <si>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</si>
  <si>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</si>
  <si>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</si>
  <si>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</si>
  <si>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</si>
  <si>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</si>
  <si>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</si>
  <si>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</si>
  <si>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</si>
  <si>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</si>
  <si>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</si>
  <si>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</si>
  <si>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</si>
  <si>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</si>
  <si>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</si>
  <si>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</si>
  <si>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</si>
  <si>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</si>
  <si>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</si>
  <si>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</si>
  <si>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</si>
  <si>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</si>
  <si>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</si>
  <si>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</si>
  <si>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</si>
  <si>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</si>
  <si>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</si>
  <si>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</si>
  <si>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</si>
  <si>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</si>
  <si>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</si>
  <si>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</si>
  <si>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</si>
  <si>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</si>
  <si>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</si>
  <si>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</si>
  <si>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</si>
  <si>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</si>
  <si>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</si>
  <si>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</si>
  <si>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</si>
  <si>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</si>
  <si>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</si>
  <si>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</si>
  <si>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</si>
  <si>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</si>
  <si>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</si>
  <si>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</si>
  <si>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</si>
  <si>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</si>
  <si>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</si>
  <si>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</si>
  <si>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</si>
  <si>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</si>
  <si>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</si>
  <si>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</si>
  <si>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</si>
  <si>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</si>
  <si>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</si>
  <si>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</si>
  <si>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</si>
  <si>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</si>
  <si>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</si>
  <si>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</si>
  <si>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</si>
  <si>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</si>
  <si>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</si>
  <si>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</si>
  <si>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</si>
  <si>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</si>
  <si>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</si>
  <si>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</si>
  <si>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</si>
  <si>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</si>
  <si>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</si>
  <si>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</si>
  <si>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</si>
  <si>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</si>
  <si>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</si>
  <si>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</si>
  <si>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</si>
  <si>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</si>
  <si>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</si>
  <si>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</si>
  <si>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</si>
  <si>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</si>
  <si>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</si>
  <si>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</si>
  <si>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</si>
  <si>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</si>
  <si>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</si>
  <si>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</si>
  <si>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</si>
  <si>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</si>
  <si>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</si>
  <si>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</si>
  <si>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</si>
  <si>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</si>
  <si>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</si>
  <si>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</si>
  <si>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</si>
  <si>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</si>
  <si>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</si>
  <si>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</si>
  <si>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</si>
  <si>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</si>
  <si>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</si>
  <si>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</si>
  <si>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</si>
  <si>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</si>
  <si>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</si>
  <si>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</si>
  <si>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</si>
  <si>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</si>
  <si>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</si>
  <si>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</si>
  <si>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</si>
  <si>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</si>
  <si>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</si>
  <si>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</si>
  <si>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</si>
  <si>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</si>
  <si>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</si>
  <si>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</si>
  <si>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</si>
  <si>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</si>
  <si>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</si>
  <si>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</si>
  <si>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</si>
  <si>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</si>
  <si>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</si>
  <si>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</si>
  <si>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</si>
  <si>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</si>
  <si>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</si>
  <si>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</si>
  <si>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</si>
  <si>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</si>
  <si>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</si>
  <si>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</si>
  <si>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</si>
  <si>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</si>
  <si>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</si>
  <si>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</si>
  <si>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</si>
  <si>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</si>
  <si>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</si>
  <si>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</si>
  <si>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</si>
  <si>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</si>
  <si>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</si>
  <si>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</si>
  <si>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</si>
  <si>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</si>
  <si>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</si>
  <si>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</si>
  <si>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</si>
  <si>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</si>
  <si>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</si>
  <si>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</si>
  <si>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</si>
  <si>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</si>
  <si>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</si>
  <si>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</si>
  <si>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</si>
  <si>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</si>
  <si>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</si>
  <si>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</si>
  <si>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</si>
  <si>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</si>
  <si>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</si>
  <si>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</si>
  <si>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</si>
  <si>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</si>
  <si>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</si>
  <si>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</si>
  <si>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</si>
  <si>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</si>
  <si>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</si>
  <si>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</si>
  <si>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</si>
  <si>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</si>
  <si>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</si>
  <si>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</si>
  <si>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</si>
  <si>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</si>
  <si>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</si>
  <si>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</si>
  <si>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</si>
  <si>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</si>
  <si>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</si>
  <si>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</si>
  <si>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</si>
  <si>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</si>
  <si>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</si>
  <si>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</si>
  <si>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</si>
  <si>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</si>
  <si>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</si>
  <si>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</si>
  <si>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</si>
  <si>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</si>
  <si>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</si>
  <si>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</si>
  <si>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</si>
  <si>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</si>
  <si>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</si>
  <si>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</si>
  <si>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</si>
  <si>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</si>
  <si>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</si>
  <si>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</si>
  <si>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</si>
  <si>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</si>
  <si>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</si>
  <si>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</si>
  <si>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</si>
  <si>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</si>
  <si>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</si>
  <si>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</si>
  <si>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</si>
  <si>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</si>
  <si>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</si>
  <si>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</si>
  <si>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</si>
  <si>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</si>
  <si>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</si>
  <si>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</si>
  <si>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</si>
  <si>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</si>
  <si>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</si>
  <si>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</si>
  <si>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</si>
  <si>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</si>
  <si>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</si>
  <si>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</si>
  <si>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</si>
  <si>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</si>
  <si>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</si>
  <si>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</si>
  <si>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</si>
  <si>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</si>
  <si>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</si>
  <si>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</si>
  <si>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</si>
  <si>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</si>
  <si>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</si>
  <si>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</si>
  <si>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</si>
  <si>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</si>
  <si>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</si>
  <si>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</si>
  <si>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</si>
  <si>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</si>
  <si>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</si>
  <si>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</si>
  <si>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</si>
  <si>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</si>
  <si>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</si>
  <si>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</si>
  <si>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</si>
  <si>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</si>
  <si>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</si>
  <si>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</si>
  <si>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</si>
  <si>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</si>
  <si>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</si>
  <si>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</si>
  <si>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</si>
  <si>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</si>
  <si>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</si>
  <si>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</si>
  <si>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</si>
  <si>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</si>
  <si>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</si>
  <si>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</si>
  <si>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</si>
  <si>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</si>
  <si>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</si>
  <si>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</si>
  <si>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</si>
  <si>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</si>
  <si>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</si>
  <si>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</si>
  <si>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</si>
  <si>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</si>
  <si>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</si>
  <si>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</si>
  <si>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</si>
  <si>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</si>
  <si>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</si>
  <si>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</si>
  <si>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</si>
  <si>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</si>
  <si>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</si>
  <si>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</si>
  <si>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</si>
  <si>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</si>
  <si>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</si>
  <si>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</si>
  <si>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</si>
  <si>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</si>
  <si>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</si>
  <si>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</si>
  <si>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</si>
  <si>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</si>
  <si>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</si>
  <si>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</si>
  <si>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</si>
  <si>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</si>
  <si>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</si>
  <si>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</si>
  <si>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</si>
  <si>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</si>
  <si>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</si>
  <si>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</si>
  <si>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</si>
  <si>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</si>
  <si>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</si>
  <si>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</si>
  <si>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</si>
  <si>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</si>
  <si>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</si>
  <si>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</si>
  <si>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</si>
  <si>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</si>
  <si>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</si>
  <si>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</si>
  <si>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</si>
  <si>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</si>
  <si>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</si>
  <si>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</si>
  <si>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</si>
  <si>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</si>
  <si>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</si>
  <si>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</si>
  <si>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</si>
  <si>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</si>
  <si>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</si>
  <si>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</si>
  <si>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</si>
  <si>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</si>
  <si>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</si>
  <si>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</si>
  <si>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</si>
  <si>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</si>
  <si>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</si>
  <si>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</si>
  <si>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</si>
  <si>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</si>
  <si>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</si>
  <si>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</si>
  <si>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</si>
  <si>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</si>
  <si>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</si>
  <si>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</si>
  <si>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</si>
  <si>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</si>
  <si>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</si>
  <si>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</si>
  <si>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</si>
  <si>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</si>
  <si>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</si>
  <si>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</si>
  <si>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</si>
  <si>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</si>
  <si>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</si>
  <si>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</si>
  <si>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</si>
  <si>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</si>
  <si>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</si>
  <si>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</si>
  <si>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</si>
  <si>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</si>
  <si>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</si>
  <si>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</si>
  <si>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</si>
  <si>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</si>
  <si>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</si>
  <si>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</si>
  <si>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</si>
  <si>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</si>
  <si>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</si>
  <si>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</si>
  <si>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</si>
  <si>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</si>
  <si>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</si>
  <si>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</si>
  <si>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</si>
  <si>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</si>
  <si>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</si>
  <si>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</si>
  <si>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</si>
  <si>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</si>
  <si>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</si>
  <si>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</si>
  <si>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</si>
  <si>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</si>
  <si>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</si>
  <si>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</si>
  <si>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</si>
  <si>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</si>
  <si>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</si>
  <si>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</si>
  <si>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</si>
  <si>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</si>
  <si>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</si>
  <si>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</si>
  <si>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</si>
  <si>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</si>
  <si>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</si>
  <si>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</si>
  <si>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</si>
  <si>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</si>
  <si>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</si>
  <si>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</si>
  <si>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</si>
  <si>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</si>
  <si>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</si>
  <si>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</si>
  <si>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</si>
  <si>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</si>
  <si>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</si>
  <si>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</si>
  <si>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</si>
  <si>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</si>
  <si>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</si>
  <si>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</si>
  <si>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</si>
  <si>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</si>
  <si>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</si>
  <si>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</si>
  <si>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</si>
  <si>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</si>
  <si>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</si>
  <si>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</si>
  <si>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</si>
  <si>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</si>
  <si>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</si>
  <si>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</si>
  <si>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</si>
  <si>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</si>
  <si>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</si>
  <si>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</si>
  <si>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</si>
  <si>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</si>
  <si>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</si>
  <si>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</si>
  <si>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</si>
  <si>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</si>
  <si>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</si>
  <si>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</si>
  <si>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</si>
  <si>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</si>
  <si>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</si>
  <si>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</si>
  <si>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</si>
  <si>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</si>
  <si>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</si>
  <si>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</si>
  <si>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</si>
  <si>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</si>
  <si>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</si>
  <si>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</si>
  <si>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</si>
  <si>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</si>
  <si>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</si>
  <si>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</si>
  <si>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</si>
  <si>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</si>
  <si>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</si>
  <si>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</si>
  <si>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</si>
  <si>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</si>
  <si>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</si>
  <si>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</si>
  <si>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</si>
  <si>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</si>
  <si>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</si>
  <si>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</si>
  <si>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</si>
  <si>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</si>
  <si>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</si>
  <si>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</si>
  <si>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</si>
  <si>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</si>
  <si>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</si>
  <si>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</si>
  <si>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</si>
  <si>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</si>
  <si>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</si>
  <si>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</si>
  <si>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</si>
  <si>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</si>
  <si>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</si>
  <si>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</si>
  <si>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</si>
  <si>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</si>
  <si>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</si>
  <si>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</si>
  <si>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</si>
  <si>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</si>
  <si>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</si>
  <si>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</si>
  <si>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</si>
  <si>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</si>
  <si>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</si>
  <si>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</si>
  <si>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</si>
  <si>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</si>
  <si>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</si>
  <si>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</si>
  <si>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</si>
  <si>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</si>
  <si>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</si>
  <si>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</si>
  <si>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</si>
  <si>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</si>
  <si>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</si>
  <si>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</si>
  <si>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</si>
  <si>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</si>
  <si>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</si>
  <si>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</si>
  <si>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</si>
  <si>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</si>
  <si>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</si>
  <si>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</si>
  <si>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</si>
  <si>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</si>
  <si>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</si>
  <si>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</si>
  <si>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</si>
  <si>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</si>
  <si>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</si>
  <si>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</si>
  <si>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</si>
  <si>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</si>
  <si>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</si>
  <si>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</si>
  <si>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</si>
  <si>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</si>
  <si>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</si>
  <si>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</si>
  <si>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</si>
  <si>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</si>
  <si>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</si>
  <si>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</si>
  <si>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</si>
  <si>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</si>
  <si>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</si>
  <si>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</si>
  <si>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</si>
  <si>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</si>
  <si>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</si>
  <si>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</si>
  <si>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</si>
  <si>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</si>
  <si>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</si>
  <si>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</si>
  <si>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</si>
  <si>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</si>
  <si>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</si>
  <si>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</si>
  <si>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</si>
  <si>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</si>
  <si>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</si>
  <si>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</si>
  <si>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</si>
  <si>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</si>
  <si>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</si>
  <si>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</si>
  <si>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</si>
  <si>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</si>
  <si>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</si>
  <si>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</si>
  <si>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</si>
  <si>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</si>
  <si>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</si>
  <si>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</si>
  <si>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</si>
  <si>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</si>
  <si>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</si>
  <si>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</si>
  <si>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</si>
  <si>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</si>
  <si>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</si>
  <si>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</si>
  <si>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</si>
  <si>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</si>
  <si>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</si>
  <si>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</si>
  <si>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</si>
  <si>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</si>
  <si>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</si>
  <si>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</si>
  <si>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</si>
  <si>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</si>
  <si>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</si>
  <si>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</si>
  <si>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</si>
  <si>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</si>
  <si>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</si>
  <si>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</si>
  <si>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</si>
  <si>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</si>
  <si>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</si>
  <si>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</si>
  <si>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</si>
  <si>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</si>
  <si>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</si>
  <si>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</si>
  <si>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</si>
  <si>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</si>
  <si>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</si>
  <si>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</si>
  <si>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</si>
  <si>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</si>
  <si>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</si>
  <si>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</si>
  <si>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</si>
  <si>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</si>
  <si>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</si>
  <si>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</si>
  <si>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</si>
  <si>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</si>
  <si>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</si>
  <si>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</si>
  <si>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</si>
  <si>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</si>
  <si>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</si>
  <si>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</si>
  <si>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</si>
  <si>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</si>
  <si>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</si>
  <si>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</si>
  <si>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</si>
  <si>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</si>
  <si>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</si>
  <si>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</si>
  <si>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</si>
  <si>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</si>
  <si>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</si>
  <si>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</si>
  <si>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</si>
  <si>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</si>
  <si>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</si>
  <si>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</si>
  <si>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</si>
  <si>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</si>
  <si>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</si>
  <si>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</si>
  <si>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</si>
  <si>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</si>
  <si>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</si>
  <si>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</si>
  <si>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</si>
  <si>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</si>
  <si>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Installazione apertura meccanica delle porte di accesso alla sede.</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</si>
  <si>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</si>
  <si>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</si>
  <si>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</si>
  <si>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</si>
  <si>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</si>
  <si>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</si>
  <si>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</si>
  <si>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</si>
  <si>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</si>
  <si>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</si>
  <si>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</si>
  <si>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</si>
  <si>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</si>
  <si>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</si>
  <si>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</si>
  <si>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</si>
  <si>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</si>
  <si>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</si>
  <si>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</si>
  <si>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</si>
  <si>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</si>
  <si>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</si>
  <si>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</si>
  <si>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</si>
  <si>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</si>
  <si>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</si>
  <si>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</si>
  <si>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</si>
  <si>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</si>
  <si>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</si>
  <si>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</si>
  <si>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</si>
  <si>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</si>
  <si>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</si>
  <si>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</si>
  <si>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</si>
  <si>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</si>
  <si>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</si>
  <si>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</si>
  <si>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</si>
  <si>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</si>
  <si>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</si>
  <si>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</si>
  <si>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</si>
  <si>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</si>
  <si>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</si>
  <si>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</si>
  <si>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</si>
  <si>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</si>
  <si>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</si>
  <si>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</si>
  <si>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</si>
  <si>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</si>
  <si>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</si>
  <si>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</si>
  <si>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</si>
  <si>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</si>
  <si>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</si>
  <si>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</si>
  <si>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</si>
  <si>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</si>
  <si>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</si>
  <si>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</si>
  <si>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</si>
  <si>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</si>
  <si>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</si>
  <si>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</si>
  <si>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</si>
  <si>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</si>
  <si>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</si>
  <si>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PASTENA</t>
  </si>
  <si>
    <t>SEDE: PASTENA - ispettorato</t>
  </si>
  <si>
    <t>Via Trento, 39</t>
  </si>
  <si>
    <t>Piano 1°</t>
  </si>
  <si>
    <t>Altezza Stanze ≥270 cm</t>
  </si>
  <si>
    <t xml:space="preserve">Tutti i parapetti delle finestre e dei balconi hanno h. ≥ 90cm 
</t>
  </si>
  <si>
    <t>Il sistema è dotato di dispositivi orientabili e velocità variabile &lt;0.2m/s – split a parete.</t>
  </si>
  <si>
    <t>E’ presente una rampa di scale dal portone d’ingresso fino al raggiungimento della sede priva di servoscala (rampe per raggiungere l'ascensore)</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</si>
  <si>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</si>
  <si>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</si>
  <si>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</si>
  <si>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Pastena (SA)</t>
  </si>
  <si>
    <t>LUOGO SICURO ESTERNO - Piazza della Libertà</t>
  </si>
  <si>
    <t xml:space="preserve">L’agenzia si trova al 1° piano di un fabbricato di 7 piani fuori terra e 1 piano interrato con affaccio su una delle principali arterie commerciali della città. L’immobile, unitamente a quello costruito sulla parte posteriore,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e uno scivolo. Il vano scala è costituito da struttura in cemento armato e le rampe sono delimitate da un parapetto in metallo con corrimano. </t>
  </si>
  <si>
    <t>L'uscita dalla porta della sede è garantita solo da sistema elettrico e meccanico</t>
  </si>
  <si>
    <t>ESEGUITO</t>
  </si>
  <si>
    <t>prot n 937 del 01/03/1960</t>
  </si>
  <si>
    <t>Di.Co del 07/07/2013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</si>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</sst>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0</xdr:colOff>
      <xdr:row>26</xdr:row>
      <xdr:rowOff>53059</xdr:rowOff>
    </xdr:from>
    <xdr:to>
      <xdr:col>13</xdr:col>
      <xdr:colOff>95249</xdr:colOff>
      <xdr:row>62</xdr:row>
      <xdr:rowOff>66444</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1" t="-43998" r="-1168" b="-45878"/>
        <a:stretch>
          <a:fillRect/>
        </a:stretch>
      </xdr:blipFill>
      <xdr:spPr>
        <a:xfrm>
          <a:off x="638175" y="5501359"/>
          <a:ext cx="7753349" cy="72523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32</xdr:row>
      <xdr:rowOff>0</xdr:rowOff>
    </xdr:from>
    <xdr:to>
      <xdr:col>1</xdr:col>
      <xdr:colOff>7591425</xdr:colOff>
      <xdr:row>50</xdr:row>
      <xdr:rowOff>85725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8680" r="15461" b="14901"/>
        <a:stretch/>
      </xdr:blipFill>
      <xdr:spPr>
        <a:xfrm>
          <a:off x="295275" y="6705600"/>
          <a:ext cx="8258175" cy="3857625"/>
        </a:xfrm>
        <a:prstGeom prst="rect">
          <a:avLst/>
        </a:prstGeom>
      </xdr:spPr>
    </xdr:pic>
    <xdr:clientData/>
  </xdr:twoCellAnchor>
  <xdr:twoCellAnchor editAs="oneCell">
    <xdr:from>
      <xdr:col>0</xdr:col>
      <xdr:colOff>285749</xdr:colOff>
      <xdr:row>1</xdr:row>
      <xdr:rowOff>85696</xdr:rowOff>
    </xdr:from>
    <xdr:to>
      <xdr:col>1</xdr:col>
      <xdr:colOff>7677149</xdr:colOff>
      <xdr:row>29</xdr:row>
      <xdr:rowOff>126815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85749" y="295246"/>
          <a:ext cx="8353425" cy="5908519"/>
        </a:xfrm>
        <a:prstGeom prst="rect">
          <a:avLst/>
        </a:prstGeom>
      </xdr:spPr>
    </xdr:pic>
    <xdr:clientData/>
  </xdr:twoCellAnchor>
  <xdr:twoCellAnchor editAs="oneCell">
    <xdr:from>
      <xdr:col>1</xdr:col>
      <xdr:colOff>4814335</xdr:colOff>
      <xdr:row>45</xdr:row>
      <xdr:rowOff>43138</xdr:rowOff>
    </xdr:from>
    <xdr:to>
      <xdr:col>1</xdr:col>
      <xdr:colOff>5542371</xdr:colOff>
      <xdr:row>47</xdr:row>
      <xdr:rowOff>54783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953697">
          <a:off x="5925005" y="9324243"/>
          <a:ext cx="430745" cy="728036"/>
        </a:xfrm>
        <a:prstGeom prst="rect">
          <a:avLst/>
        </a:prstGeom>
      </xdr:spPr>
    </xdr:pic>
    <xdr:clientData/>
  </xdr:twoCellAnchor>
  <xdr:twoCellAnchor editAs="oneCell">
    <xdr:from>
      <xdr:col>1</xdr:col>
      <xdr:colOff>2927106</xdr:colOff>
      <xdr:row>33</xdr:row>
      <xdr:rowOff>191965</xdr:rowOff>
    </xdr:from>
    <xdr:to>
      <xdr:col>1</xdr:col>
      <xdr:colOff>3661446</xdr:colOff>
      <xdr:row>37</xdr:row>
      <xdr:rowOff>76382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89131" y="7107115"/>
          <a:ext cx="734340" cy="722617"/>
        </a:xfrm>
        <a:prstGeom prst="rect">
          <a:avLst/>
        </a:prstGeom>
      </xdr:spPr>
    </xdr:pic>
    <xdr:clientData/>
  </xdr:twoCellAnchor>
  <xdr:twoCellAnchor>
    <xdr:from>
      <xdr:col>1</xdr:col>
      <xdr:colOff>3294276</xdr:colOff>
      <xdr:row>37</xdr:row>
      <xdr:rowOff>76382</xdr:rowOff>
    </xdr:from>
    <xdr:to>
      <xdr:col>1</xdr:col>
      <xdr:colOff>4762500</xdr:colOff>
      <xdr:row>47</xdr:row>
      <xdr:rowOff>118242</xdr:rowOff>
    </xdr:to>
    <xdr:cxnSp macro="">
      <xdr:nvCxnSpPr>
        <xdr:cNvPr id="8" name="Connettore 1 7">
          <a:extLst>
            <a:ext uri="{FF2B5EF4-FFF2-40B4-BE49-F238E27FC236}">
              <a16:creationId xmlns:a16="http://schemas.microsoft.com/office/drawing/2014/main" id="{00000000-0008-0000-0700-000008000000}"/>
            </a:ext>
          </a:extLst>
        </xdr:cNvPr>
        <xdr:cNvCxnSpPr>
          <a:stCxn id="7" idx="2"/>
        </xdr:cNvCxnSpPr>
      </xdr:nvCxnSpPr>
      <xdr:spPr>
        <a:xfrm>
          <a:off x="4253345" y="7854037"/>
          <a:ext cx="1468224" cy="2143929"/>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4762500</xdr:colOff>
      <xdr:row>47</xdr:row>
      <xdr:rowOff>78828</xdr:rowOff>
    </xdr:from>
    <xdr:to>
      <xdr:col>1</xdr:col>
      <xdr:colOff>4900448</xdr:colOff>
      <xdr:row>47</xdr:row>
      <xdr:rowOff>118242</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V="1">
          <a:off x="5721569" y="9958552"/>
          <a:ext cx="137948" cy="3941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M17" sqref="M17:M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1859</v>
      </c>
      <c r="B9" s="174"/>
      <c r="C9" s="174"/>
      <c r="D9" s="174"/>
      <c r="E9" s="174"/>
      <c r="F9" s="174"/>
      <c r="G9" s="174"/>
      <c r="H9" s="174"/>
      <c r="I9" s="174"/>
      <c r="J9" s="174"/>
      <c r="K9" s="174"/>
      <c r="L9" s="174"/>
      <c r="M9" s="174"/>
    </row>
    <row r="10" spans="1:13" x14ac:dyDescent="0.3">
      <c r="A10" s="178">
        <v>45609</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70" t="s">
        <v>373</v>
      </c>
      <c r="B13" s="170"/>
      <c r="C13" s="170"/>
      <c r="D13" s="170"/>
      <c r="E13" s="170"/>
      <c r="F13" s="170"/>
      <c r="G13" s="170"/>
      <c r="H13" s="170"/>
      <c r="I13" s="170"/>
      <c r="J13" s="170"/>
      <c r="K13" s="170"/>
      <c r="L13" s="170"/>
      <c r="M13" s="170"/>
    </row>
    <row r="14" spans="1:13" x14ac:dyDescent="0.3">
      <c r="A14" s="176"/>
      <c r="B14" s="176"/>
      <c r="C14" s="176"/>
      <c r="D14" s="176"/>
      <c r="E14" s="176"/>
      <c r="F14" s="176"/>
      <c r="G14" s="176"/>
      <c r="H14" s="176"/>
      <c r="I14" s="176"/>
      <c r="J14" s="176"/>
      <c r="K14" s="176"/>
      <c r="L14" s="176"/>
      <c r="M14" s="176"/>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27.6" customHeight="1" x14ac:dyDescent="0.3">
      <c r="A17" s="176"/>
      <c r="B17" s="176"/>
      <c r="C17" s="177"/>
      <c r="D17" s="171" t="s">
        <v>374</v>
      </c>
      <c r="E17" s="171"/>
      <c r="F17" s="171" t="s">
        <v>375</v>
      </c>
      <c r="G17" s="171" t="s">
        <v>376</v>
      </c>
      <c r="H17" s="171" t="s">
        <v>377</v>
      </c>
      <c r="I17" s="171" t="s">
        <v>378</v>
      </c>
      <c r="J17" s="171" t="s">
        <v>379</v>
      </c>
      <c r="K17" s="171" t="s">
        <v>1724</v>
      </c>
      <c r="L17" s="171"/>
      <c r="M17" s="173"/>
    </row>
    <row r="18" spans="1:13" ht="25.5" x14ac:dyDescent="0.3">
      <c r="A18" s="176"/>
      <c r="B18" s="176"/>
      <c r="C18" s="177"/>
      <c r="D18" s="135" t="s">
        <v>386</v>
      </c>
      <c r="E18" s="135" t="s">
        <v>380</v>
      </c>
      <c r="F18" s="171"/>
      <c r="G18" s="171"/>
      <c r="H18" s="171"/>
      <c r="I18" s="171"/>
      <c r="J18" s="171"/>
      <c r="K18" s="171"/>
      <c r="L18" s="171"/>
      <c r="M18" s="173"/>
    </row>
    <row r="19" spans="1:13" ht="25.5" x14ac:dyDescent="0.3">
      <c r="A19" s="176"/>
      <c r="B19" s="176"/>
      <c r="C19" s="177"/>
      <c r="D19" s="24"/>
      <c r="E19" s="24">
        <v>0</v>
      </c>
      <c r="F19" s="141">
        <v>44530</v>
      </c>
      <c r="G19" s="148" t="s">
        <v>381</v>
      </c>
      <c r="H19" s="24" t="s">
        <v>382</v>
      </c>
      <c r="I19" s="24" t="s">
        <v>383</v>
      </c>
      <c r="J19" s="24" t="s">
        <v>384</v>
      </c>
      <c r="K19" s="172"/>
      <c r="L19" s="172"/>
      <c r="M19" s="173"/>
    </row>
    <row r="20" spans="1:13" ht="25.5" x14ac:dyDescent="0.3">
      <c r="A20" s="176"/>
      <c r="B20" s="176"/>
      <c r="C20" s="177"/>
      <c r="D20" s="23"/>
      <c r="E20" s="24">
        <v>1</v>
      </c>
      <c r="F20" s="141">
        <v>44580</v>
      </c>
      <c r="G20" s="148" t="s">
        <v>381</v>
      </c>
      <c r="H20" s="24" t="s">
        <v>382</v>
      </c>
      <c r="I20" s="24" t="s">
        <v>383</v>
      </c>
      <c r="J20" s="24" t="s">
        <v>384</v>
      </c>
      <c r="K20" s="172"/>
      <c r="L20" s="172"/>
      <c r="M20" s="173"/>
    </row>
    <row r="21" spans="1:13" ht="25.5" x14ac:dyDescent="0.3">
      <c r="A21" s="176"/>
      <c r="B21" s="176"/>
      <c r="C21" s="177"/>
      <c r="D21" s="23"/>
      <c r="E21" s="24">
        <v>2</v>
      </c>
      <c r="F21" s="141">
        <v>45609</v>
      </c>
      <c r="G21" s="148" t="s">
        <v>381</v>
      </c>
      <c r="H21" s="24" t="s">
        <v>382</v>
      </c>
      <c r="I21" s="24" t="s">
        <v>383</v>
      </c>
      <c r="J21" s="24" t="s">
        <v>384</v>
      </c>
      <c r="K21" s="172"/>
      <c r="L21" s="172"/>
      <c r="M21" s="173"/>
    </row>
  </sheetData>
  <mergeCells count="20">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7" zoomScaleNormal="160" zoomScaleSheetLayoutView="130" workbookViewId="0">
      <selection activeCell="N51" sqref="N51"/>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1860</v>
      </c>
      <c r="E21" s="188"/>
      <c r="F21" s="188"/>
      <c r="G21" s="188"/>
      <c r="H21" s="188"/>
      <c r="I21" s="188"/>
      <c r="J21" s="188"/>
      <c r="K21" s="189"/>
      <c r="L21" s="50"/>
      <c r="M21" s="50"/>
      <c r="N21" s="50"/>
    </row>
    <row r="22" spans="1:14" x14ac:dyDescent="0.3">
      <c r="A22" s="50"/>
      <c r="B22" s="50"/>
      <c r="C22" s="50"/>
      <c r="D22" s="183" t="s">
        <v>388</v>
      </c>
      <c r="E22" s="183"/>
      <c r="F22" s="183" t="s">
        <v>1861</v>
      </c>
      <c r="G22" s="183"/>
      <c r="H22" s="183"/>
      <c r="I22" s="183"/>
      <c r="J22" s="183"/>
      <c r="K22" s="183"/>
      <c r="L22" s="50"/>
      <c r="M22" s="50"/>
      <c r="N22" s="50"/>
    </row>
    <row r="23" spans="1:14" x14ac:dyDescent="0.3">
      <c r="A23" s="50"/>
      <c r="B23" s="50"/>
      <c r="C23" s="50"/>
      <c r="D23" s="183" t="s">
        <v>389</v>
      </c>
      <c r="E23" s="183"/>
      <c r="F23" s="184" t="s">
        <v>1862</v>
      </c>
      <c r="G23" s="185"/>
      <c r="H23" s="185"/>
      <c r="I23" s="185"/>
      <c r="J23" s="185"/>
      <c r="K23" s="186"/>
      <c r="L23" s="50"/>
      <c r="M23" s="50"/>
      <c r="N23" s="50"/>
    </row>
    <row r="24" spans="1:14" x14ac:dyDescent="0.3">
      <c r="A24" s="50"/>
      <c r="B24" s="50"/>
      <c r="C24" s="50"/>
      <c r="D24" s="183" t="s">
        <v>390</v>
      </c>
      <c r="E24" s="183"/>
      <c r="F24" s="184" t="s">
        <v>1870</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1877</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1872</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8" zoomScale="130" zoomScaleNormal="130" zoomScaleSheetLayoutView="130" zoomScalePageLayoutView="70" workbookViewId="0">
      <selection activeCell="D4" sqref="D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3" t="s">
        <v>6</v>
      </c>
      <c r="C2" s="234"/>
      <c r="D2" s="234"/>
      <c r="E2" s="234"/>
      <c r="F2" s="235"/>
    </row>
    <row r="3" spans="1:7" x14ac:dyDescent="0.25">
      <c r="A3" s="64" t="s">
        <v>7</v>
      </c>
      <c r="B3" s="229" t="s">
        <v>8</v>
      </c>
      <c r="C3" s="230"/>
      <c r="D3" s="230"/>
      <c r="E3" s="230"/>
      <c r="F3" s="231"/>
    </row>
    <row r="4" spans="1:7" ht="38.25" x14ac:dyDescent="0.25">
      <c r="A4" s="6" t="s">
        <v>9</v>
      </c>
      <c r="B4" s="6" t="s">
        <v>16</v>
      </c>
      <c r="C4" s="134" t="s">
        <v>17</v>
      </c>
      <c r="D4" s="8" t="s">
        <v>18</v>
      </c>
      <c r="E4" s="8" t="s">
        <v>18</v>
      </c>
      <c r="F4" s="6" t="s">
        <v>1855</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t="s">
        <v>674</v>
      </c>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9" t="s">
        <v>91</v>
      </c>
      <c r="C27" s="230"/>
      <c r="D27" s="230"/>
      <c r="E27" s="230"/>
      <c r="F27" s="231"/>
    </row>
    <row r="28" spans="1:7" ht="110.25" customHeight="1" x14ac:dyDescent="0.25">
      <c r="A28" s="203" t="s">
        <v>92</v>
      </c>
      <c r="B28" s="203" t="s">
        <v>99</v>
      </c>
      <c r="C28" s="134" t="s">
        <v>686</v>
      </c>
      <c r="D28" s="205" t="s">
        <v>18</v>
      </c>
      <c r="E28" s="205" t="s">
        <v>18</v>
      </c>
      <c r="F28" s="18" t="s">
        <v>108</v>
      </c>
    </row>
    <row r="29" spans="1:7" ht="60" customHeight="1" x14ac:dyDescent="0.25">
      <c r="A29" s="204"/>
      <c r="B29" s="204"/>
      <c r="C29" s="134" t="s">
        <v>1866</v>
      </c>
      <c r="D29" s="206"/>
      <c r="E29" s="207"/>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1" t="s">
        <v>140</v>
      </c>
      <c r="D38" s="205" t="s">
        <v>18</v>
      </c>
      <c r="E38" s="205" t="s">
        <v>18</v>
      </c>
      <c r="F38" s="203"/>
    </row>
    <row r="39" spans="1:6" x14ac:dyDescent="0.25">
      <c r="A39" s="6" t="s">
        <v>134</v>
      </c>
      <c r="B39" s="6" t="s">
        <v>137</v>
      </c>
      <c r="C39" s="212"/>
      <c r="D39" s="214"/>
      <c r="E39" s="214"/>
      <c r="F39" s="210"/>
    </row>
    <row r="40" spans="1:6" ht="25.5" x14ac:dyDescent="0.25">
      <c r="A40" s="6" t="s">
        <v>135</v>
      </c>
      <c r="B40" s="6" t="s">
        <v>138</v>
      </c>
      <c r="C40" s="212"/>
      <c r="D40" s="214"/>
      <c r="E40" s="214"/>
      <c r="F40" s="210"/>
    </row>
    <row r="41" spans="1:6" ht="51" x14ac:dyDescent="0.25">
      <c r="A41" s="6" t="s">
        <v>136</v>
      </c>
      <c r="B41" s="6" t="s">
        <v>139</v>
      </c>
      <c r="C41" s="213"/>
      <c r="D41" s="206"/>
      <c r="E41" s="206"/>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03" t="s">
        <v>129</v>
      </c>
      <c r="B46" s="219" t="s">
        <v>154</v>
      </c>
      <c r="C46" s="160" t="s">
        <v>163</v>
      </c>
      <c r="D46" s="222" t="s">
        <v>18</v>
      </c>
      <c r="E46" s="215" t="s">
        <v>18</v>
      </c>
      <c r="F46" s="68" t="s">
        <v>716</v>
      </c>
    </row>
    <row r="47" spans="1:6" ht="49.5" customHeight="1" x14ac:dyDescent="0.25">
      <c r="A47" s="210"/>
      <c r="B47" s="220"/>
      <c r="C47" s="212" t="s">
        <v>705</v>
      </c>
      <c r="D47" s="223"/>
      <c r="E47" s="216"/>
      <c r="F47" s="66" t="s">
        <v>718</v>
      </c>
    </row>
    <row r="48" spans="1:6" ht="48.75" customHeight="1" x14ac:dyDescent="0.25">
      <c r="A48" s="204"/>
      <c r="B48" s="221"/>
      <c r="C48" s="213"/>
      <c r="D48" s="224"/>
      <c r="E48" s="207"/>
      <c r="F48" s="67"/>
    </row>
    <row r="49" spans="1:6" ht="33.75" customHeight="1" x14ac:dyDescent="0.2">
      <c r="A49" s="203" t="s">
        <v>147</v>
      </c>
      <c r="B49" s="203" t="s">
        <v>155</v>
      </c>
      <c r="C49" s="211"/>
      <c r="D49" s="205" t="s">
        <v>18</v>
      </c>
      <c r="E49" s="215" t="s">
        <v>22</v>
      </c>
      <c r="F49" s="68" t="s">
        <v>716</v>
      </c>
    </row>
    <row r="50" spans="1:6" ht="39" customHeight="1" x14ac:dyDescent="0.25">
      <c r="A50" s="210"/>
      <c r="B50" s="210"/>
      <c r="C50" s="212"/>
      <c r="D50" s="214"/>
      <c r="E50" s="216"/>
      <c r="F50" s="66" t="str">
        <f>F47</f>
        <v>Porta del condominio apribile tramite sistema meccanico ed elettrico</v>
      </c>
    </row>
    <row r="51" spans="1:6" ht="36.75" customHeight="1" x14ac:dyDescent="0.25">
      <c r="A51" s="204"/>
      <c r="B51" s="204"/>
      <c r="C51" s="213"/>
      <c r="D51" s="206"/>
      <c r="E51" s="207"/>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1864</v>
      </c>
    </row>
    <row r="58" spans="1:6" x14ac:dyDescent="0.25">
      <c r="A58" s="64" t="s">
        <v>187</v>
      </c>
      <c r="B58" s="229" t="s">
        <v>188</v>
      </c>
      <c r="C58" s="230"/>
      <c r="D58" s="230"/>
      <c r="E58" s="230"/>
      <c r="F58" s="231"/>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08" t="s">
        <v>203</v>
      </c>
      <c r="D63" s="205" t="s">
        <v>18</v>
      </c>
      <c r="E63" s="215" t="s">
        <v>18</v>
      </c>
      <c r="F63" s="68" t="s">
        <v>1470</v>
      </c>
    </row>
    <row r="64" spans="1:6" ht="17.25" customHeight="1" x14ac:dyDescent="0.25">
      <c r="A64" s="204"/>
      <c r="B64" s="204"/>
      <c r="C64" s="209"/>
      <c r="D64" s="206"/>
      <c r="E64" s="207"/>
      <c r="F64" s="67" t="s">
        <v>1471</v>
      </c>
    </row>
    <row r="65" spans="1:6" ht="63.75" x14ac:dyDescent="0.25">
      <c r="A65" s="6" t="s">
        <v>206</v>
      </c>
      <c r="B65" s="6" t="s">
        <v>207</v>
      </c>
      <c r="C65" s="134" t="s">
        <v>209</v>
      </c>
      <c r="D65" s="8" t="s">
        <v>18</v>
      </c>
      <c r="E65" s="8" t="s">
        <v>22</v>
      </c>
      <c r="F65" s="115" t="s">
        <v>212</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9" t="s">
        <v>223</v>
      </c>
      <c r="C70" s="230"/>
      <c r="D70" s="230"/>
      <c r="E70" s="230"/>
      <c r="F70" s="231"/>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05" t="s">
        <v>20</v>
      </c>
      <c r="E73" s="205" t="s">
        <v>18</v>
      </c>
      <c r="F73" s="203" t="s">
        <v>239</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4"/>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t="s">
        <v>282</v>
      </c>
    </row>
    <row r="89" spans="1:6" ht="44.25" customHeight="1" x14ac:dyDescent="0.25">
      <c r="A89" s="204"/>
      <c r="B89" s="221"/>
      <c r="C89" s="226"/>
      <c r="D89" s="227"/>
      <c r="E89" s="218"/>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29" t="s">
        <v>296</v>
      </c>
      <c r="C94" s="230"/>
      <c r="D94" s="230"/>
      <c r="E94" s="230"/>
      <c r="F94" s="236"/>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730</v>
      </c>
    </row>
    <row r="100" spans="1:6" ht="51" x14ac:dyDescent="0.25">
      <c r="A100" s="6" t="s">
        <v>302</v>
      </c>
      <c r="B100" s="6" t="s">
        <v>308</v>
      </c>
      <c r="C100" s="134" t="s">
        <v>65</v>
      </c>
      <c r="D100" s="8" t="s">
        <v>18</v>
      </c>
      <c r="E100" s="8" t="s">
        <v>20</v>
      </c>
      <c r="F100" s="6" t="s">
        <v>316</v>
      </c>
    </row>
    <row r="101" spans="1:6" x14ac:dyDescent="0.25">
      <c r="A101" s="64" t="s">
        <v>317</v>
      </c>
      <c r="B101" s="229" t="s">
        <v>318</v>
      </c>
      <c r="C101" s="230"/>
      <c r="D101" s="230"/>
      <c r="E101" s="230"/>
      <c r="F101" s="231"/>
    </row>
    <row r="102" spans="1:6" x14ac:dyDescent="0.25">
      <c r="A102" s="64" t="s">
        <v>319</v>
      </c>
      <c r="B102" s="229" t="s">
        <v>320</v>
      </c>
      <c r="C102" s="230"/>
      <c r="D102" s="230"/>
      <c r="E102" s="230"/>
      <c r="F102" s="231"/>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29" t="s">
        <v>331</v>
      </c>
      <c r="C105" s="230"/>
      <c r="D105" s="230"/>
      <c r="E105" s="230"/>
      <c r="F105" s="231"/>
    </row>
    <row r="106" spans="1:6" ht="38.25" x14ac:dyDescent="0.25">
      <c r="A106" s="6" t="s">
        <v>332</v>
      </c>
      <c r="B106" s="6" t="s">
        <v>335</v>
      </c>
      <c r="C106" s="134" t="s">
        <v>65</v>
      </c>
      <c r="D106" s="8" t="s">
        <v>18</v>
      </c>
      <c r="E106" s="8" t="s">
        <v>20</v>
      </c>
      <c r="F106" s="65"/>
    </row>
    <row r="107" spans="1:6" ht="24.75" customHeight="1" x14ac:dyDescent="0.25">
      <c r="A107" s="203" t="s">
        <v>334</v>
      </c>
      <c r="B107" s="203" t="s">
        <v>336</v>
      </c>
      <c r="C107" s="208" t="s">
        <v>65</v>
      </c>
      <c r="D107" s="205" t="s">
        <v>18</v>
      </c>
      <c r="E107" s="215" t="s">
        <v>20</v>
      </c>
      <c r="F107" s="65" t="s">
        <v>725</v>
      </c>
    </row>
    <row r="108" spans="1:6" ht="27.75" customHeight="1" x14ac:dyDescent="0.25">
      <c r="A108" s="204"/>
      <c r="B108" s="204"/>
      <c r="C108" s="209"/>
      <c r="D108" s="206"/>
      <c r="E108" s="207"/>
      <c r="F108" s="67" t="s">
        <v>1483</v>
      </c>
    </row>
    <row r="109" spans="1:6" x14ac:dyDescent="0.25">
      <c r="A109" s="64" t="s">
        <v>349</v>
      </c>
      <c r="B109" s="229" t="s">
        <v>350</v>
      </c>
      <c r="C109" s="230"/>
      <c r="D109" s="230"/>
      <c r="E109" s="230"/>
      <c r="F109" s="231"/>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3" t="s">
        <v>356</v>
      </c>
      <c r="C112" s="234"/>
      <c r="D112" s="234"/>
      <c r="E112" s="234"/>
      <c r="F112" s="235"/>
    </row>
    <row r="113" spans="1:6" x14ac:dyDescent="0.25">
      <c r="A113" s="64" t="s">
        <v>357</v>
      </c>
      <c r="B113" s="229" t="s">
        <v>358</v>
      </c>
      <c r="C113" s="230"/>
      <c r="D113" s="230"/>
      <c r="E113" s="230"/>
      <c r="F113" s="231"/>
    </row>
    <row r="114" spans="1:6" ht="63.75" x14ac:dyDescent="0.25">
      <c r="A114" s="6" t="s">
        <v>359</v>
      </c>
      <c r="B114" s="6" t="s">
        <v>360</v>
      </c>
      <c r="C114" s="134" t="s">
        <v>65</v>
      </c>
      <c r="D114" s="8" t="s">
        <v>18</v>
      </c>
      <c r="E114" s="8" t="s">
        <v>20</v>
      </c>
      <c r="F114" s="6" t="s">
        <v>1849</v>
      </c>
    </row>
    <row r="115" spans="1:6" x14ac:dyDescent="0.25">
      <c r="A115" s="64">
        <v>4</v>
      </c>
      <c r="B115" s="229" t="s">
        <v>361</v>
      </c>
      <c r="C115" s="230"/>
      <c r="D115" s="230"/>
      <c r="E115" s="230"/>
      <c r="F115" s="231"/>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tabSelected="1"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420</v>
      </c>
      <c r="C1" s="265"/>
      <c r="D1" s="265"/>
      <c r="E1" s="265"/>
      <c r="F1" s="265"/>
      <c r="G1" s="265"/>
      <c r="H1" s="265"/>
      <c r="I1" s="265"/>
      <c r="J1" s="265"/>
      <c r="K1" s="265"/>
      <c r="L1" s="266"/>
    </row>
    <row r="2" spans="1:12" ht="16.5" customHeight="1" x14ac:dyDescent="0.3">
      <c r="A2" s="28" t="s">
        <v>421</v>
      </c>
      <c r="B2" s="275" t="s">
        <v>422</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423</v>
      </c>
      <c r="B5" s="29" t="s">
        <v>424</v>
      </c>
      <c r="C5" s="268" t="s">
        <v>425</v>
      </c>
      <c r="D5" s="268"/>
      <c r="E5" s="268"/>
      <c r="F5" s="268"/>
      <c r="G5" s="268"/>
      <c r="H5" s="268"/>
      <c r="I5" s="268"/>
      <c r="J5" s="268"/>
      <c r="K5" s="268"/>
      <c r="L5" s="268"/>
    </row>
    <row r="6" spans="1:12" x14ac:dyDescent="0.3">
      <c r="A6" s="27">
        <v>0</v>
      </c>
      <c r="B6" s="30" t="s">
        <v>426</v>
      </c>
      <c r="C6" s="271" t="s">
        <v>427</v>
      </c>
      <c r="D6" s="271"/>
      <c r="E6" s="271"/>
      <c r="F6" s="271"/>
      <c r="G6" s="271"/>
      <c r="H6" s="271"/>
      <c r="I6" s="271"/>
      <c r="J6" s="271"/>
      <c r="K6" s="271"/>
      <c r="L6" s="271"/>
    </row>
    <row r="7" spans="1:12" ht="21.75" customHeight="1" x14ac:dyDescent="0.3">
      <c r="A7" s="31">
        <v>1</v>
      </c>
      <c r="B7" s="32" t="s">
        <v>428</v>
      </c>
      <c r="C7" s="272" t="s">
        <v>429</v>
      </c>
      <c r="D7" s="272"/>
      <c r="E7" s="272"/>
      <c r="F7" s="272"/>
      <c r="G7" s="272"/>
      <c r="H7" s="272"/>
      <c r="I7" s="272"/>
      <c r="J7" s="272"/>
      <c r="K7" s="272"/>
      <c r="L7" s="272"/>
    </row>
    <row r="8" spans="1:12" ht="27" customHeight="1" x14ac:dyDescent="0.3">
      <c r="A8" s="33">
        <v>2</v>
      </c>
      <c r="B8" s="34" t="s">
        <v>430</v>
      </c>
      <c r="C8" s="269" t="s">
        <v>431</v>
      </c>
      <c r="D8" s="269"/>
      <c r="E8" s="269"/>
      <c r="F8" s="269"/>
      <c r="G8" s="269"/>
      <c r="H8" s="269"/>
      <c r="I8" s="269"/>
      <c r="J8" s="269"/>
      <c r="K8" s="269"/>
      <c r="L8" s="269"/>
    </row>
    <row r="9" spans="1:12" ht="25.5" customHeight="1" x14ac:dyDescent="0.3">
      <c r="A9" s="35">
        <v>3</v>
      </c>
      <c r="B9" s="36" t="s">
        <v>432</v>
      </c>
      <c r="C9" s="262" t="s">
        <v>433</v>
      </c>
      <c r="D9" s="262"/>
      <c r="E9" s="262"/>
      <c r="F9" s="262"/>
      <c r="G9" s="262"/>
      <c r="H9" s="262"/>
      <c r="I9" s="262"/>
      <c r="J9" s="262"/>
      <c r="K9" s="262"/>
      <c r="L9" s="262"/>
    </row>
    <row r="10" spans="1:12" x14ac:dyDescent="0.3">
      <c r="A10" s="37">
        <v>4</v>
      </c>
      <c r="B10" s="38" t="s">
        <v>434</v>
      </c>
      <c r="C10" s="273" t="s">
        <v>435</v>
      </c>
      <c r="D10" s="273"/>
      <c r="E10" s="273"/>
      <c r="F10" s="273"/>
      <c r="G10" s="273"/>
      <c r="H10" s="273"/>
      <c r="I10" s="273"/>
      <c r="J10" s="273"/>
      <c r="K10" s="273"/>
      <c r="L10" s="273"/>
    </row>
    <row r="12" spans="1:12" x14ac:dyDescent="0.3">
      <c r="A12" s="28" t="s">
        <v>436</v>
      </c>
      <c r="B12" s="270" t="s">
        <v>1730</v>
      </c>
      <c r="C12" s="270"/>
      <c r="D12" s="270"/>
      <c r="E12" s="270"/>
      <c r="F12" s="270"/>
      <c r="G12" s="270"/>
      <c r="H12" s="270"/>
      <c r="I12" s="270"/>
      <c r="J12" s="270"/>
      <c r="K12" s="270"/>
      <c r="L12" s="270"/>
    </row>
    <row r="14" spans="1:12" x14ac:dyDescent="0.3">
      <c r="A14" s="29" t="s">
        <v>437</v>
      </c>
      <c r="B14" s="29" t="s">
        <v>424</v>
      </c>
      <c r="C14" s="268" t="s">
        <v>425</v>
      </c>
      <c r="D14" s="268"/>
      <c r="E14" s="268"/>
      <c r="F14" s="268"/>
      <c r="G14" s="268"/>
      <c r="H14" s="268"/>
      <c r="I14" s="268"/>
      <c r="J14" s="268"/>
      <c r="K14" s="268"/>
      <c r="L14" s="268"/>
    </row>
    <row r="15" spans="1:12" ht="24" customHeight="1" x14ac:dyDescent="0.3">
      <c r="A15" s="267">
        <v>1</v>
      </c>
      <c r="B15" s="274" t="s">
        <v>428</v>
      </c>
      <c r="C15" s="272" t="s">
        <v>438</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430</v>
      </c>
      <c r="C17" s="269" t="s">
        <v>439</v>
      </c>
      <c r="D17" s="269"/>
      <c r="E17" s="269"/>
      <c r="F17" s="269"/>
      <c r="G17" s="269"/>
      <c r="H17" s="269"/>
      <c r="I17" s="269"/>
      <c r="J17" s="269"/>
      <c r="K17" s="269"/>
      <c r="L17" s="269"/>
    </row>
    <row r="18" spans="1:12" ht="45" customHeight="1" x14ac:dyDescent="0.3">
      <c r="A18" s="35">
        <v>3</v>
      </c>
      <c r="B18" s="36" t="s">
        <v>432</v>
      </c>
      <c r="C18" s="262" t="s">
        <v>440</v>
      </c>
      <c r="D18" s="262"/>
      <c r="E18" s="262"/>
      <c r="F18" s="262"/>
      <c r="G18" s="262"/>
      <c r="H18" s="262"/>
      <c r="I18" s="262"/>
      <c r="J18" s="262"/>
      <c r="K18" s="262"/>
      <c r="L18" s="262"/>
    </row>
    <row r="19" spans="1:12" ht="44.25" customHeight="1" x14ac:dyDescent="0.3">
      <c r="A19" s="37">
        <v>4</v>
      </c>
      <c r="B19" s="38" t="s">
        <v>434</v>
      </c>
      <c r="C19" s="263" t="s">
        <v>441</v>
      </c>
      <c r="D19" s="263"/>
      <c r="E19" s="263"/>
      <c r="F19" s="263"/>
      <c r="G19" s="263"/>
      <c r="H19" s="263"/>
      <c r="I19" s="263"/>
      <c r="J19" s="263"/>
      <c r="K19" s="263"/>
      <c r="L19" s="263"/>
    </row>
    <row r="20" spans="1:12" ht="30.75" customHeight="1" x14ac:dyDescent="0.3"/>
    <row r="21" spans="1:12" ht="32.25" customHeight="1" x14ac:dyDescent="0.3"/>
    <row r="25" spans="1:12" x14ac:dyDescent="0.3">
      <c r="A25" s="43" t="s">
        <v>401</v>
      </c>
      <c r="B25" s="242" t="s">
        <v>1771</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1729</v>
      </c>
      <c r="E30" s="249"/>
      <c r="F30" s="249"/>
      <c r="G30" s="249"/>
      <c r="H30" s="249"/>
    </row>
    <row r="31" spans="1:12" x14ac:dyDescent="0.3">
      <c r="C31" s="114"/>
      <c r="D31" s="105"/>
      <c r="E31" s="106">
        <v>1</v>
      </c>
      <c r="F31" s="106">
        <v>2</v>
      </c>
      <c r="G31" s="106">
        <v>3</v>
      </c>
      <c r="H31" s="106">
        <v>4</v>
      </c>
    </row>
    <row r="32" spans="1:12" ht="21" customHeight="1" x14ac:dyDescent="0.3">
      <c r="C32" s="250" t="s">
        <v>402</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404</v>
      </c>
      <c r="B40" s="26" t="s">
        <v>403</v>
      </c>
      <c r="C40" s="26"/>
      <c r="D40" s="26"/>
      <c r="E40" s="26"/>
      <c r="F40" s="26"/>
      <c r="G40" s="26"/>
      <c r="H40" s="26"/>
      <c r="I40" s="26"/>
      <c r="J40" s="26"/>
      <c r="K40" s="26"/>
      <c r="L40" s="26"/>
    </row>
    <row r="42" spans="1:12" x14ac:dyDescent="0.3">
      <c r="A42" s="243" t="s">
        <v>405</v>
      </c>
      <c r="B42" s="245"/>
      <c r="C42" s="243" t="s">
        <v>406</v>
      </c>
      <c r="D42" s="244"/>
      <c r="E42" s="244"/>
      <c r="F42" s="244"/>
      <c r="G42" s="244"/>
      <c r="H42" s="244"/>
      <c r="I42" s="244"/>
      <c r="J42" s="245"/>
      <c r="K42" s="39" t="s">
        <v>407</v>
      </c>
      <c r="L42" s="40"/>
    </row>
    <row r="43" spans="1:12" x14ac:dyDescent="0.3">
      <c r="A43" s="260" t="s">
        <v>408</v>
      </c>
      <c r="B43" s="261"/>
      <c r="C43" s="246"/>
      <c r="D43" s="247"/>
      <c r="E43" s="247"/>
      <c r="F43" s="247"/>
      <c r="G43" s="247"/>
      <c r="H43" s="247"/>
      <c r="I43" s="247"/>
      <c r="J43" s="248"/>
      <c r="K43" s="41"/>
      <c r="L43" s="42"/>
    </row>
    <row r="44" spans="1:12" ht="31.5" customHeight="1" x14ac:dyDescent="0.3">
      <c r="A44" s="256" t="s">
        <v>409</v>
      </c>
      <c r="B44" s="257"/>
      <c r="C44" s="239" t="s">
        <v>410</v>
      </c>
      <c r="D44" s="240"/>
      <c r="E44" s="240"/>
      <c r="F44" s="240"/>
      <c r="G44" s="240"/>
      <c r="H44" s="240"/>
      <c r="I44" s="240"/>
      <c r="J44" s="241"/>
      <c r="K44" s="237" t="s">
        <v>411</v>
      </c>
      <c r="L44" s="238"/>
    </row>
    <row r="45" spans="1:12" ht="37.5" customHeight="1" x14ac:dyDescent="0.3">
      <c r="A45" s="258" t="s">
        <v>412</v>
      </c>
      <c r="B45" s="259"/>
      <c r="C45" s="239" t="s">
        <v>413</v>
      </c>
      <c r="D45" s="240"/>
      <c r="E45" s="240"/>
      <c r="F45" s="240"/>
      <c r="G45" s="240"/>
      <c r="H45" s="240"/>
      <c r="I45" s="240"/>
      <c r="J45" s="241"/>
      <c r="K45" s="237" t="s">
        <v>411</v>
      </c>
      <c r="L45" s="238"/>
    </row>
    <row r="46" spans="1:12" ht="33" customHeight="1" x14ac:dyDescent="0.3">
      <c r="A46" s="254" t="s">
        <v>414</v>
      </c>
      <c r="B46" s="255"/>
      <c r="C46" s="239" t="s">
        <v>415</v>
      </c>
      <c r="D46" s="240"/>
      <c r="E46" s="240"/>
      <c r="F46" s="240"/>
      <c r="G46" s="240"/>
      <c r="H46" s="240"/>
      <c r="I46" s="240"/>
      <c r="J46" s="241"/>
      <c r="K46" s="237" t="s">
        <v>416</v>
      </c>
      <c r="L46" s="238"/>
    </row>
    <row r="47" spans="1:12" ht="31.5" customHeight="1" x14ac:dyDescent="0.3">
      <c r="A47" s="252" t="s">
        <v>417</v>
      </c>
      <c r="B47" s="253"/>
      <c r="C47" s="239" t="s">
        <v>418</v>
      </c>
      <c r="D47" s="240"/>
      <c r="E47" s="240"/>
      <c r="F47" s="240"/>
      <c r="G47" s="240"/>
      <c r="H47" s="240"/>
      <c r="I47" s="240"/>
      <c r="J47" s="241"/>
      <c r="K47" s="237" t="s">
        <v>419</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55" zoomScale="145" zoomScaleNormal="115" zoomScaleSheetLayoutView="145"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469</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442</v>
      </c>
      <c r="B3" s="300" t="s">
        <v>448</v>
      </c>
      <c r="C3" s="290" t="s">
        <v>443</v>
      </c>
      <c r="D3" s="290" t="s">
        <v>444</v>
      </c>
      <c r="E3" s="290" t="s">
        <v>445</v>
      </c>
      <c r="F3" s="290"/>
      <c r="G3" s="290"/>
      <c r="H3" s="290" t="s">
        <v>449</v>
      </c>
    </row>
    <row r="4" spans="1:8" ht="19.5" customHeight="1" x14ac:dyDescent="0.3">
      <c r="A4" s="290"/>
      <c r="B4" s="300"/>
      <c r="C4" s="290"/>
      <c r="D4" s="290"/>
      <c r="E4" s="133" t="s">
        <v>4</v>
      </c>
      <c r="F4" s="133" t="s">
        <v>446</v>
      </c>
      <c r="G4" s="133" t="s">
        <v>447</v>
      </c>
      <c r="H4" s="290"/>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ht="25.5" x14ac:dyDescent="0.3">
      <c r="A7" s="284" t="s">
        <v>456</v>
      </c>
      <c r="B7" s="284" t="s">
        <v>451</v>
      </c>
      <c r="C7" s="284" t="s">
        <v>472</v>
      </c>
      <c r="D7" s="284" t="s">
        <v>473</v>
      </c>
      <c r="E7" s="291">
        <v>2</v>
      </c>
      <c r="F7" s="291">
        <v>2</v>
      </c>
      <c r="G7" s="291">
        <f t="shared" ref="G7" si="1">E7*F7</f>
        <v>4</v>
      </c>
      <c r="H7" s="162" t="s">
        <v>1846</v>
      </c>
    </row>
    <row r="8" spans="1:8" x14ac:dyDescent="0.3">
      <c r="A8" s="285"/>
      <c r="B8" s="285"/>
      <c r="C8" s="285"/>
      <c r="D8" s="285"/>
      <c r="E8" s="293"/>
      <c r="F8" s="293"/>
      <c r="G8" s="293"/>
      <c r="H8" s="146" t="s">
        <v>1841</v>
      </c>
    </row>
    <row r="9" spans="1:8" ht="63.75" x14ac:dyDescent="0.3">
      <c r="A9" s="158" t="s">
        <v>1733</v>
      </c>
      <c r="B9" s="157" t="s">
        <v>451</v>
      </c>
      <c r="C9" s="142" t="s">
        <v>474</v>
      </c>
      <c r="D9" s="142" t="s">
        <v>457</v>
      </c>
      <c r="E9" s="137">
        <v>1</v>
      </c>
      <c r="F9" s="137">
        <v>1</v>
      </c>
      <c r="G9" s="137">
        <f t="shared" si="0"/>
        <v>1</v>
      </c>
      <c r="H9" s="150" t="s">
        <v>1732</v>
      </c>
    </row>
    <row r="10" spans="1:8" x14ac:dyDescent="0.3">
      <c r="A10" s="301" t="s">
        <v>458</v>
      </c>
      <c r="B10" s="297" t="s">
        <v>451</v>
      </c>
      <c r="C10" s="284" t="s">
        <v>1720</v>
      </c>
      <c r="D10" s="284" t="s">
        <v>459</v>
      </c>
      <c r="E10" s="291">
        <v>2</v>
      </c>
      <c r="F10" s="291">
        <v>2</v>
      </c>
      <c r="G10" s="294">
        <f>E10*F10</f>
        <v>4</v>
      </c>
      <c r="H10" s="165" t="s">
        <v>1800</v>
      </c>
    </row>
    <row r="11" spans="1:8" x14ac:dyDescent="0.3">
      <c r="A11" s="301"/>
      <c r="B11" s="299"/>
      <c r="C11" s="302"/>
      <c r="D11" s="302"/>
      <c r="E11" s="292"/>
      <c r="F11" s="292"/>
      <c r="G11" s="292"/>
      <c r="H11" s="150" t="s">
        <v>1873</v>
      </c>
    </row>
    <row r="12" spans="1:8" x14ac:dyDescent="0.3">
      <c r="A12" s="301"/>
      <c r="B12" s="298"/>
      <c r="C12" s="285"/>
      <c r="D12" s="285"/>
      <c r="E12" s="293"/>
      <c r="F12" s="293"/>
      <c r="G12" s="293"/>
      <c r="H12" s="151" t="s">
        <v>1748</v>
      </c>
    </row>
    <row r="13" spans="1:8" x14ac:dyDescent="0.3">
      <c r="A13" s="277" t="s">
        <v>460</v>
      </c>
      <c r="B13" s="278" t="s">
        <v>451</v>
      </c>
      <c r="C13" s="281" t="s">
        <v>576</v>
      </c>
      <c r="D13" s="281" t="s">
        <v>461</v>
      </c>
      <c r="E13" s="291">
        <v>2</v>
      </c>
      <c r="F13" s="291">
        <v>2</v>
      </c>
      <c r="G13" s="294">
        <f t="shared" ref="G13" si="2">E13*F13</f>
        <v>4</v>
      </c>
      <c r="H13" s="147" t="s">
        <v>1738</v>
      </c>
    </row>
    <row r="14" spans="1:8" x14ac:dyDescent="0.3">
      <c r="A14" s="277"/>
      <c r="B14" s="279"/>
      <c r="C14" s="282"/>
      <c r="D14" s="282"/>
      <c r="E14" s="292"/>
      <c r="F14" s="292"/>
      <c r="G14" s="295"/>
      <c r="H14" s="153" t="s">
        <v>1822</v>
      </c>
    </row>
    <row r="15" spans="1:8" x14ac:dyDescent="0.3">
      <c r="A15" s="277"/>
      <c r="B15" s="280"/>
      <c r="C15" s="283"/>
      <c r="D15" s="283"/>
      <c r="E15" s="293"/>
      <c r="F15" s="293"/>
      <c r="G15" s="296"/>
      <c r="H15" s="154" t="s">
        <v>1779</v>
      </c>
    </row>
    <row r="16" spans="1:8" ht="51" x14ac:dyDescent="0.3">
      <c r="A16" s="136" t="s">
        <v>462</v>
      </c>
      <c r="B16" s="156" t="s">
        <v>451</v>
      </c>
      <c r="C16" s="136" t="s">
        <v>1721</v>
      </c>
      <c r="D16" s="136" t="s">
        <v>1722</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301" t="s">
        <v>465</v>
      </c>
      <c r="B18" s="297" t="s">
        <v>451</v>
      </c>
      <c r="C18" s="284" t="s">
        <v>471</v>
      </c>
      <c r="D18" s="284" t="s">
        <v>466</v>
      </c>
      <c r="E18" s="291">
        <v>1</v>
      </c>
      <c r="F18" s="291">
        <v>1</v>
      </c>
      <c r="G18" s="291">
        <f>E18*F18</f>
        <v>1</v>
      </c>
      <c r="H18" s="138" t="s">
        <v>1812</v>
      </c>
    </row>
    <row r="19" spans="1:8" x14ac:dyDescent="0.3">
      <c r="A19" s="301"/>
      <c r="B19" s="298"/>
      <c r="C19" s="285"/>
      <c r="D19" s="285"/>
      <c r="E19" s="293"/>
      <c r="F19" s="293"/>
      <c r="G19" s="293"/>
      <c r="H19" s="142" t="s">
        <v>1838</v>
      </c>
    </row>
    <row r="20" spans="1:8" ht="39" x14ac:dyDescent="0.3">
      <c r="A20" s="301" t="s">
        <v>475</v>
      </c>
      <c r="B20" s="297" t="s">
        <v>451</v>
      </c>
      <c r="C20" s="167" t="s">
        <v>1851</v>
      </c>
      <c r="D20" s="284" t="s">
        <v>476</v>
      </c>
      <c r="E20" s="291">
        <v>1</v>
      </c>
      <c r="F20" s="291">
        <v>1</v>
      </c>
      <c r="G20" s="294">
        <f>E20*F20</f>
        <v>1</v>
      </c>
      <c r="H20" s="142" t="s">
        <v>1830</v>
      </c>
    </row>
    <row r="21" spans="1:8" ht="38.25" x14ac:dyDescent="0.3">
      <c r="A21" s="301"/>
      <c r="B21" s="298"/>
      <c r="C21" s="166" t="s">
        <v>1852</v>
      </c>
      <c r="D21" s="285"/>
      <c r="E21" s="293"/>
      <c r="F21" s="293"/>
      <c r="G21" s="296"/>
      <c r="H21" s="154" t="s">
        <v>1783</v>
      </c>
    </row>
    <row r="22" spans="1:8" ht="38.25" x14ac:dyDescent="0.3">
      <c r="A22" s="136" t="s">
        <v>477</v>
      </c>
      <c r="B22" s="156" t="s">
        <v>451</v>
      </c>
      <c r="C22" s="136"/>
      <c r="D22" s="136" t="s">
        <v>1867</v>
      </c>
      <c r="E22" s="137">
        <v>1</v>
      </c>
      <c r="F22" s="137">
        <v>1</v>
      </c>
      <c r="G22" s="137">
        <f t="shared" si="4"/>
        <v>1</v>
      </c>
      <c r="H22" s="146"/>
    </row>
    <row r="23" spans="1:8" x14ac:dyDescent="0.3">
      <c r="A23" s="136" t="s">
        <v>478</v>
      </c>
      <c r="B23" s="156" t="s">
        <v>479</v>
      </c>
      <c r="C23" s="136"/>
      <c r="D23" s="136" t="s">
        <v>1741</v>
      </c>
      <c r="E23" s="137">
        <v>1</v>
      </c>
      <c r="F23" s="137">
        <v>1</v>
      </c>
      <c r="G23" s="137">
        <f t="shared" ref="G23" si="5">E23*F23</f>
        <v>1</v>
      </c>
      <c r="H23" s="136"/>
    </row>
    <row r="24" spans="1:8" x14ac:dyDescent="0.3">
      <c r="A24" s="155">
        <v>2</v>
      </c>
      <c r="B24" s="288" t="s">
        <v>356</v>
      </c>
      <c r="C24" s="289"/>
      <c r="D24" s="289"/>
      <c r="E24" s="289"/>
      <c r="F24" s="289"/>
      <c r="G24" s="289"/>
      <c r="H24" s="289"/>
    </row>
    <row r="25" spans="1:8" ht="51" x14ac:dyDescent="0.3">
      <c r="A25" s="136" t="s">
        <v>480</v>
      </c>
      <c r="B25" s="156" t="s">
        <v>451</v>
      </c>
      <c r="C25" s="136" t="s">
        <v>481</v>
      </c>
      <c r="D25" s="136" t="s">
        <v>489</v>
      </c>
      <c r="E25" s="137">
        <v>1</v>
      </c>
      <c r="F25" s="137">
        <v>1</v>
      </c>
      <c r="G25" s="137">
        <f t="shared" ref="G25" si="6">E25*F25</f>
        <v>1</v>
      </c>
      <c r="H25" s="136" t="s">
        <v>1751</v>
      </c>
    </row>
    <row r="26" spans="1:8" x14ac:dyDescent="0.3">
      <c r="A26" s="155">
        <v>4</v>
      </c>
      <c r="B26" s="288" t="s">
        <v>482</v>
      </c>
      <c r="C26" s="289"/>
      <c r="D26" s="289"/>
      <c r="E26" s="289"/>
      <c r="F26" s="289"/>
      <c r="G26" s="289"/>
      <c r="H26" s="289"/>
    </row>
    <row r="27" spans="1:8" ht="63.75" x14ac:dyDescent="0.3">
      <c r="A27" s="136" t="s">
        <v>1718</v>
      </c>
      <c r="B27" s="156" t="s">
        <v>451</v>
      </c>
      <c r="C27" s="136" t="s">
        <v>483</v>
      </c>
      <c r="D27" s="136" t="s">
        <v>490</v>
      </c>
      <c r="E27" s="137">
        <v>1</v>
      </c>
      <c r="F27" s="137">
        <v>1</v>
      </c>
      <c r="G27" s="137">
        <f t="shared" ref="G27" si="7">E27*F27</f>
        <v>1</v>
      </c>
      <c r="H27" s="136" t="s">
        <v>1756</v>
      </c>
    </row>
    <row r="28" spans="1:8" ht="114.75" x14ac:dyDescent="0.3">
      <c r="A28" s="136" t="s">
        <v>491</v>
      </c>
      <c r="B28" s="156" t="s">
        <v>451</v>
      </c>
      <c r="C28" s="136" t="s">
        <v>492</v>
      </c>
      <c r="D28" s="136" t="s">
        <v>1868</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row>
    <row r="31" spans="1:8" x14ac:dyDescent="0.3">
      <c r="A31" s="155">
        <v>5</v>
      </c>
      <c r="B31" s="288" t="s">
        <v>488</v>
      </c>
      <c r="C31" s="289"/>
      <c r="D31" s="289"/>
      <c r="E31" s="289"/>
      <c r="F31" s="289"/>
      <c r="G31" s="289"/>
      <c r="H31" s="289"/>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1723</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8" t="s">
        <v>504</v>
      </c>
      <c r="C36" s="289"/>
      <c r="D36" s="289"/>
      <c r="E36" s="289"/>
      <c r="F36" s="289"/>
      <c r="G36" s="289"/>
      <c r="H36" s="289"/>
    </row>
    <row r="37" spans="1:8" ht="89.25" x14ac:dyDescent="0.3">
      <c r="A37" s="136" t="s">
        <v>505</v>
      </c>
      <c r="B37" s="156" t="s">
        <v>451</v>
      </c>
      <c r="C37" s="136" t="s">
        <v>515</v>
      </c>
      <c r="D37" s="136" t="s">
        <v>523</v>
      </c>
      <c r="E37" s="137">
        <v>1</v>
      </c>
      <c r="F37" s="137">
        <v>1</v>
      </c>
      <c r="G37" s="137">
        <f t="shared" ref="G37" si="12">E37*F37</f>
        <v>1</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1760</v>
      </c>
    </row>
    <row r="40" spans="1:8" ht="92.25" customHeight="1" x14ac:dyDescent="0.3">
      <c r="A40" s="136" t="s">
        <v>508</v>
      </c>
      <c r="B40" s="156" t="s">
        <v>513</v>
      </c>
      <c r="C40" s="136" t="s">
        <v>518</v>
      </c>
      <c r="D40" s="136" t="s">
        <v>525</v>
      </c>
      <c r="E40" s="137">
        <v>1</v>
      </c>
      <c r="F40" s="137">
        <v>1</v>
      </c>
      <c r="G40" s="137">
        <f t="shared" si="13"/>
        <v>1</v>
      </c>
      <c r="H40" s="136" t="s">
        <v>1760</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8" t="s">
        <v>529</v>
      </c>
      <c r="C45" s="289"/>
      <c r="D45" s="289"/>
      <c r="E45" s="289"/>
      <c r="F45" s="289"/>
      <c r="G45" s="289"/>
      <c r="H45" s="289"/>
    </row>
    <row r="46" spans="1:8" ht="79.5" customHeight="1" x14ac:dyDescent="0.3">
      <c r="A46" s="136" t="s">
        <v>530</v>
      </c>
      <c r="B46" s="156" t="s">
        <v>451</v>
      </c>
      <c r="C46" s="136" t="s">
        <v>532</v>
      </c>
      <c r="D46" s="136" t="s">
        <v>534</v>
      </c>
      <c r="E46" s="137">
        <v>1</v>
      </c>
      <c r="F46" s="137">
        <v>1</v>
      </c>
      <c r="G46" s="137">
        <f t="shared" ref="G46" si="14">E46*F46</f>
        <v>1</v>
      </c>
      <c r="H46" s="136" t="s">
        <v>1760</v>
      </c>
    </row>
    <row r="47" spans="1:8" x14ac:dyDescent="0.3">
      <c r="A47" s="136" t="s">
        <v>531</v>
      </c>
      <c r="B47" s="156" t="s">
        <v>451</v>
      </c>
      <c r="C47" s="136" t="s">
        <v>533</v>
      </c>
      <c r="D47" s="136"/>
      <c r="E47" s="137">
        <v>1</v>
      </c>
      <c r="F47" s="137">
        <v>1</v>
      </c>
      <c r="G47" s="137">
        <f t="shared" ref="G47" si="15">E47*F47</f>
        <v>1</v>
      </c>
      <c r="H47" s="136" t="s">
        <v>1760</v>
      </c>
    </row>
    <row r="48" spans="1:8" x14ac:dyDescent="0.3">
      <c r="A48" s="155">
        <v>8</v>
      </c>
      <c r="B48" s="288" t="s">
        <v>541</v>
      </c>
      <c r="C48" s="289"/>
      <c r="D48" s="289"/>
      <c r="E48" s="289"/>
      <c r="F48" s="289"/>
      <c r="G48" s="289"/>
      <c r="H48" s="289"/>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8" t="s">
        <v>551</v>
      </c>
      <c r="C55" s="289"/>
      <c r="D55" s="289"/>
      <c r="E55" s="289"/>
      <c r="F55" s="289"/>
      <c r="G55" s="289"/>
      <c r="H55" s="289"/>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1869</v>
      </c>
      <c r="E59" s="137">
        <v>1</v>
      </c>
      <c r="F59" s="137">
        <v>1</v>
      </c>
      <c r="G59" s="137">
        <f t="shared" ref="G59:G64" si="20">E59*F59</f>
        <v>1</v>
      </c>
      <c r="H59" s="138" t="s">
        <v>1828</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1767</v>
      </c>
      <c r="E61" s="137">
        <v>1</v>
      </c>
      <c r="F61" s="137">
        <v>1</v>
      </c>
      <c r="G61" s="137">
        <f t="shared" si="20"/>
        <v>1</v>
      </c>
      <c r="H61" s="136" t="s">
        <v>1809</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1760</v>
      </c>
    </row>
    <row r="64" spans="1:8" ht="38.25" x14ac:dyDescent="0.3">
      <c r="A64" s="136" t="s">
        <v>560</v>
      </c>
      <c r="B64" s="156" t="s">
        <v>451</v>
      </c>
      <c r="C64" s="136" t="s">
        <v>569</v>
      </c>
      <c r="D64" s="136" t="s">
        <v>572</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1" zoomScale="160" zoomScaleNormal="160" zoomScaleSheetLayoutView="160" zoomScalePageLayoutView="85" workbookViewId="0">
      <selection activeCell="C37" sqref="C37"/>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1" t="s">
        <v>604</v>
      </c>
      <c r="B1" s="311"/>
      <c r="C1" s="311"/>
    </row>
    <row r="2" spans="1:3" ht="26.25" customHeight="1" x14ac:dyDescent="0.3">
      <c r="A2" s="45" t="s">
        <v>605</v>
      </c>
      <c r="B2" s="313" t="s">
        <v>609</v>
      </c>
      <c r="C2" s="313"/>
    </row>
    <row r="3" spans="1:3" x14ac:dyDescent="0.3">
      <c r="A3" s="317" t="s">
        <v>606</v>
      </c>
      <c r="B3" s="317"/>
      <c r="C3" s="319"/>
    </row>
    <row r="4" spans="1:3" x14ac:dyDescent="0.3">
      <c r="A4" s="316"/>
      <c r="B4" s="314"/>
      <c r="C4" s="315"/>
    </row>
    <row r="5" spans="1:3" x14ac:dyDescent="0.3">
      <c r="A5" s="318"/>
      <c r="B5" s="314"/>
      <c r="C5" s="315"/>
    </row>
    <row r="6" spans="1:3" x14ac:dyDescent="0.3">
      <c r="A6" s="313" t="s">
        <v>607</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1836</v>
      </c>
      <c r="C10" s="322"/>
    </row>
    <row r="11" spans="1:3" x14ac:dyDescent="0.3">
      <c r="A11" s="46"/>
      <c r="B11" s="323" t="s">
        <v>23</v>
      </c>
      <c r="C11" s="323"/>
    </row>
    <row r="12" spans="1:3" x14ac:dyDescent="0.3">
      <c r="A12" s="312"/>
      <c r="B12" s="312"/>
      <c r="C12" s="312"/>
    </row>
    <row r="13" spans="1:3" x14ac:dyDescent="0.3">
      <c r="A13" s="304" t="s">
        <v>621</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8"/>
      <c r="B31" s="308"/>
      <c r="C31" s="308"/>
    </row>
    <row r="32" spans="1:3" x14ac:dyDescent="0.3">
      <c r="A32" s="149" t="s">
        <v>504</v>
      </c>
      <c r="B32" s="149" t="s">
        <v>623</v>
      </c>
      <c r="C32" s="149" t="s">
        <v>624</v>
      </c>
    </row>
    <row r="33" spans="1:3" x14ac:dyDescent="0.3">
      <c r="A33" s="307" t="s">
        <v>1775</v>
      </c>
      <c r="B33" s="305" t="s">
        <v>1774</v>
      </c>
      <c r="C33" s="309" t="s">
        <v>1874</v>
      </c>
    </row>
    <row r="34" spans="1:3" x14ac:dyDescent="0.3">
      <c r="A34" s="307"/>
      <c r="B34" s="305"/>
      <c r="C34" s="310"/>
    </row>
    <row r="35" spans="1:3" x14ac:dyDescent="0.3">
      <c r="A35" s="307" t="s">
        <v>1788</v>
      </c>
      <c r="B35" s="305" t="s">
        <v>1774</v>
      </c>
      <c r="C35" s="309" t="s">
        <v>1874</v>
      </c>
    </row>
    <row r="36" spans="1:3" x14ac:dyDescent="0.3">
      <c r="A36" s="307"/>
      <c r="B36" s="305"/>
      <c r="C36" s="310"/>
    </row>
    <row r="37" spans="1:3" x14ac:dyDescent="0.3">
      <c r="A37" s="307" t="s">
        <v>1776</v>
      </c>
      <c r="B37" s="305" t="s">
        <v>1774</v>
      </c>
      <c r="C37" s="145">
        <v>44530</v>
      </c>
    </row>
    <row r="38" spans="1:3" x14ac:dyDescent="0.3">
      <c r="A38" s="307"/>
      <c r="B38" s="305"/>
      <c r="C38" s="145">
        <v>44711</v>
      </c>
    </row>
    <row r="39" spans="1:3" x14ac:dyDescent="0.3">
      <c r="A39" s="307" t="s">
        <v>1777</v>
      </c>
      <c r="B39" s="305" t="s">
        <v>1774</v>
      </c>
      <c r="C39" s="309" t="s">
        <v>1874</v>
      </c>
    </row>
    <row r="40" spans="1:3" x14ac:dyDescent="0.3">
      <c r="A40" s="307"/>
      <c r="B40" s="305"/>
      <c r="C40" s="310"/>
    </row>
    <row r="41" spans="1:3" x14ac:dyDescent="0.3">
      <c r="A41" s="307" t="s">
        <v>1781</v>
      </c>
      <c r="B41" s="305" t="s">
        <v>1774</v>
      </c>
      <c r="C41" s="309" t="s">
        <v>1874</v>
      </c>
    </row>
    <row r="42" spans="1:3" x14ac:dyDescent="0.3">
      <c r="A42" s="307"/>
      <c r="B42" s="305"/>
      <c r="C42" s="310"/>
    </row>
    <row r="43" spans="1:3" x14ac:dyDescent="0.3">
      <c r="A43" s="307" t="s">
        <v>1787</v>
      </c>
      <c r="B43" s="305" t="s">
        <v>1774</v>
      </c>
      <c r="C43" s="145">
        <v>44530</v>
      </c>
    </row>
    <row r="44" spans="1:3" x14ac:dyDescent="0.3">
      <c r="A44" s="307"/>
      <c r="B44" s="305"/>
      <c r="C44" s="145">
        <v>44711</v>
      </c>
    </row>
    <row r="45" spans="1:3" x14ac:dyDescent="0.3">
      <c r="A45" s="307" t="s">
        <v>1794</v>
      </c>
      <c r="B45" s="305" t="s">
        <v>1774</v>
      </c>
      <c r="C45" s="309" t="s">
        <v>1874</v>
      </c>
    </row>
    <row r="46" spans="1:3" x14ac:dyDescent="0.3">
      <c r="A46" s="307"/>
      <c r="B46" s="305"/>
      <c r="C46" s="310"/>
    </row>
  </sheetData>
  <mergeCells count="39">
    <mergeCell ref="C39:C40"/>
    <mergeCell ref="C41:C42"/>
    <mergeCell ref="C45:C46"/>
    <mergeCell ref="A45:A46"/>
    <mergeCell ref="B45:B46"/>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5:A36"/>
    <mergeCell ref="B35:B36"/>
    <mergeCell ref="A37:A38"/>
    <mergeCell ref="A31:C31"/>
    <mergeCell ref="A29:C30"/>
    <mergeCell ref="A33:A34"/>
    <mergeCell ref="B33:B34"/>
    <mergeCell ref="C35:C36"/>
    <mergeCell ref="C33:C34"/>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5 C33">
    <cfRule type="containsText" dxfId="7" priority="123" operator="containsText" text="DATA">
      <formula>NOT(ISERROR(SEARCH("DATA",C33)))</formula>
    </cfRule>
  </conditionalFormatting>
  <conditionalFormatting sqref="C37:C39">
    <cfRule type="containsText" dxfId="6" priority="14" operator="containsText" text="DATA">
      <formula>NOT(ISERROR(SEARCH("DATA",C37)))</formula>
    </cfRule>
  </conditionalFormatting>
  <conditionalFormatting sqref="C41">
    <cfRule type="containsText" dxfId="5" priority="9" operator="containsText" text="DATA">
      <formula>NOT(ISERROR(SEARCH("DATA",C41)))</formula>
    </cfRule>
  </conditionalFormatting>
  <conditionalFormatting sqref="C43:C45">
    <cfRule type="containsText" dxfId="4" priority="4"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C45 C35 C39 C41 C43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6" t="s">
        <v>673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649</v>
      </c>
      <c r="B10" s="325"/>
      <c r="C10" s="325"/>
    </row>
    <row r="11" spans="1:3" ht="13.5" customHeight="1" x14ac:dyDescent="0.3">
      <c r="A11" s="6" t="s">
        <v>650</v>
      </c>
      <c r="B11" s="326"/>
      <c r="C11" s="327"/>
    </row>
    <row r="12" spans="1:3" ht="27" customHeight="1" x14ac:dyDescent="0.3">
      <c r="A12" s="6" t="s">
        <v>651</v>
      </c>
      <c r="B12" s="324" t="s">
        <v>1839</v>
      </c>
      <c r="C12" s="324"/>
    </row>
    <row r="13" spans="1:3" ht="13.5" customHeight="1" x14ac:dyDescent="0.3">
      <c r="A13" s="6" t="s">
        <v>652</v>
      </c>
      <c r="B13" s="324" t="s">
        <v>1875</v>
      </c>
      <c r="C13" s="324"/>
    </row>
    <row r="14" spans="1:3" ht="25.5" customHeight="1" x14ac:dyDescent="0.3">
      <c r="A14" s="6" t="s">
        <v>653</v>
      </c>
      <c r="B14" s="324" t="s">
        <v>1839</v>
      </c>
      <c r="C14" s="324"/>
    </row>
    <row r="15" spans="1:3" ht="12.75" customHeight="1" x14ac:dyDescent="0.3">
      <c r="A15" s="6" t="s">
        <v>654</v>
      </c>
      <c r="B15" s="324" t="s">
        <v>1839</v>
      </c>
      <c r="C15" s="324"/>
    </row>
    <row r="16" spans="1:3" ht="15" customHeight="1" x14ac:dyDescent="0.3">
      <c r="A16" s="6" t="s">
        <v>655</v>
      </c>
      <c r="B16" s="307" t="s">
        <v>660</v>
      </c>
      <c r="C16" s="307"/>
    </row>
    <row r="17" spans="1:4" ht="13.5" customHeight="1" x14ac:dyDescent="0.3">
      <c r="A17" s="6" t="s">
        <v>656</v>
      </c>
      <c r="B17" s="307"/>
      <c r="C17" s="307"/>
    </row>
    <row r="18" spans="1:4" ht="11.25" customHeight="1" x14ac:dyDescent="0.3">
      <c r="A18" s="307" t="s">
        <v>657</v>
      </c>
      <c r="B18" s="6" t="s">
        <v>661</v>
      </c>
      <c r="C18" s="169" t="s">
        <v>1876</v>
      </c>
      <c r="D18" s="3"/>
    </row>
    <row r="19" spans="1:4" ht="11.25" customHeight="1" x14ac:dyDescent="0.3">
      <c r="A19" s="307"/>
      <c r="B19" s="6" t="s">
        <v>662</v>
      </c>
      <c r="C19" s="6" t="s">
        <v>1839</v>
      </c>
    </row>
    <row r="20" spans="1:4" ht="11.25" customHeight="1" x14ac:dyDescent="0.3">
      <c r="A20" s="307"/>
      <c r="B20" s="6" t="s">
        <v>663</v>
      </c>
      <c r="C20" s="169" t="s">
        <v>667</v>
      </c>
      <c r="D20" s="3"/>
    </row>
    <row r="21" spans="1:4" ht="11.25" customHeight="1" x14ac:dyDescent="0.3">
      <c r="A21" s="307"/>
      <c r="B21" s="6" t="s">
        <v>664</v>
      </c>
      <c r="C21" s="6" t="s">
        <v>1839</v>
      </c>
    </row>
    <row r="22" spans="1:4" ht="11.25" customHeight="1" x14ac:dyDescent="0.3">
      <c r="A22" s="307"/>
      <c r="B22" s="6" t="s">
        <v>665</v>
      </c>
      <c r="C22" s="6" t="s">
        <v>667</v>
      </c>
    </row>
    <row r="23" spans="1:4" ht="11.25" customHeight="1" x14ac:dyDescent="0.3">
      <c r="A23" s="307"/>
      <c r="B23" s="6" t="s">
        <v>666</v>
      </c>
      <c r="C23" s="168" t="s">
        <v>667</v>
      </c>
    </row>
    <row r="24" spans="1:4" x14ac:dyDescent="0.3">
      <c r="A24" s="6" t="s">
        <v>658</v>
      </c>
      <c r="B24" s="307"/>
      <c r="C24" s="307"/>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8" t="s">
        <v>671</v>
      </c>
      <c r="C32" s="328"/>
    </row>
    <row r="33" spans="1:3" x14ac:dyDescent="0.3">
      <c r="A33" s="48" t="s">
        <v>670</v>
      </c>
      <c r="B33" s="328" t="s">
        <v>672</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G23" sqref="G2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9" t="s">
        <v>1871</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676</v>
      </c>
      <c r="C11" s="12" t="s">
        <v>1858</v>
      </c>
    </row>
    <row r="12" spans="1:3" ht="30" x14ac:dyDescent="0.25">
      <c r="A12" s="12" t="s">
        <v>17</v>
      </c>
      <c r="B12" t="s">
        <v>677</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108</v>
      </c>
      <c r="B59" s="3" t="s">
        <v>687</v>
      </c>
      <c r="C59" s="12" t="s">
        <v>1820</v>
      </c>
      <c r="D59" s="12" t="s">
        <v>109</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723</v>
      </c>
    </row>
    <row r="211" spans="1:2" x14ac:dyDescent="0.25">
      <c r="A211" s="12" t="s">
        <v>1483</v>
      </c>
      <c r="B211" t="s">
        <v>724</v>
      </c>
    </row>
    <row r="212" spans="1:2" x14ac:dyDescent="0.25">
      <c r="A212" s="12" t="s">
        <v>339</v>
      </c>
      <c r="B212" t="s">
        <v>725</v>
      </c>
    </row>
    <row r="213" spans="1:2" x14ac:dyDescent="0.25">
      <c r="A213" s="12" t="s">
        <v>340</v>
      </c>
      <c r="B213" t="s">
        <v>726</v>
      </c>
    </row>
    <row r="214" spans="1:2" x14ac:dyDescent="0.25">
      <c r="A214" s="12" t="s">
        <v>341</v>
      </c>
      <c r="B214" t="s">
        <v>727</v>
      </c>
    </row>
    <row r="215" spans="1:2" x14ac:dyDescent="0.25">
      <c r="A215" s="12" t="s">
        <v>342</v>
      </c>
      <c r="B215" t="s">
        <v>728</v>
      </c>
    </row>
    <row r="216" spans="1:2" x14ac:dyDescent="0.25">
      <c r="A216" s="12" t="s">
        <v>343</v>
      </c>
      <c r="B216" t="s">
        <v>729</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359</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1476</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1619</v>
      </c>
    </row>
    <row r="22" spans="1:2" x14ac:dyDescent="0.25">
      <c r="A22">
        <v>23</v>
      </c>
    </row>
    <row r="23" spans="1:2" ht="60" x14ac:dyDescent="0.25">
      <c r="A23" s="12" t="s">
        <v>495</v>
      </c>
      <c r="B23" t="s">
        <v>1753</v>
      </c>
    </row>
    <row r="24" spans="1:2" x14ac:dyDescent="0.25">
      <c r="A24" s="12" t="s">
        <v>583</v>
      </c>
      <c r="B24" t="s">
        <v>602</v>
      </c>
    </row>
    <row r="25" spans="1:2" x14ac:dyDescent="0.25">
      <c r="A25" s="12" t="s">
        <v>584</v>
      </c>
      <c r="B25" t="s">
        <v>603</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1824</v>
      </c>
      <c r="C69" s="14" t="s">
        <v>1778</v>
      </c>
    </row>
    <row r="70" spans="1:3" ht="60" x14ac:dyDescent="0.25">
      <c r="C70" s="12" t="s">
        <v>1779</v>
      </c>
    </row>
    <row r="71" spans="1:3" ht="60" x14ac:dyDescent="0.25">
      <c r="A71" s="12" t="s">
        <v>1737</v>
      </c>
      <c r="B71" s="12" t="s">
        <v>1739</v>
      </c>
      <c r="C71" s="12" t="s">
        <v>1780</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1782</v>
      </c>
      <c r="C125" t="s">
        <v>1830</v>
      </c>
    </row>
    <row r="126" spans="1:3" ht="30" x14ac:dyDescent="0.25">
      <c r="A126" s="12" t="s">
        <v>1783</v>
      </c>
      <c r="C126" t="s">
        <v>1831</v>
      </c>
    </row>
    <row r="127" spans="1:3" ht="30" x14ac:dyDescent="0.25">
      <c r="A127" s="12" t="s">
        <v>1784</v>
      </c>
      <c r="C127" t="s">
        <v>1832</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1770</v>
      </c>
      <c r="F6" t="s">
        <v>1769</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1715</v>
      </c>
      <c r="E30" s="12" t="s">
        <v>646</v>
      </c>
    </row>
    <row r="31" spans="1:6" x14ac:dyDescent="0.25">
      <c r="A31" t="s">
        <v>1716</v>
      </c>
      <c r="E31" s="12" t="s">
        <v>645</v>
      </c>
    </row>
    <row r="32" spans="1:6" x14ac:dyDescent="0.25">
      <c r="A32" t="s">
        <v>1717</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1468</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389</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447</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447</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447</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447</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447</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2025-10-06T15:25:19Z</cp:lastPrinted>
  <dcterms:created xsi:type="dcterms:W3CDTF">2020-10-26T15:44:11Z</dcterms:created>
  <dcterms:modified xsi:type="dcterms:W3CDTF">2025-10-14T17:01:48Z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