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6AE1011D-6F42-490F-BCF3-6130FDB2C048}" xr6:coauthVersionLast="47" xr6:coauthVersionMax="47" xr10:uidLastSave="{00000000-0000-0000-0000-000000000000}"/>
  <bookViews>
    <workbookView xWindow="3885" yWindow="3885"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<sst xmlns="http://schemas.openxmlformats.org/spreadsheetml/2006/main" count="4526" uniqueCount="1871">
  <si>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</si>
  <si>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</si>
  <si>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</si>
  <si>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</si>
  <si>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</si>
  <si>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</si>
  <si>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</si>
  <si>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</si>
  <si>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</si>
  <si>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</si>
  <si>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</si>
  <si>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</si>
  <si>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</si>
  <si>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</si>
  <si>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</si>
  <si>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</si>
  <si>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</si>
  <si>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</si>
  <si>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</si>
  <si>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</si>
  <si>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</si>
  <si>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</si>
  <si>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</si>
  <si>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</si>
  <si>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</si>
  <si>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</si>
  <si>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</si>
  <si>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</si>
  <si>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</si>
  <si>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</si>
  <si>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</si>
  <si>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</si>
  <si>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</si>
  <si>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</si>
  <si>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</si>
  <si>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</si>
  <si>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</si>
  <si>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</si>
  <si>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</si>
  <si>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</si>
  <si>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</si>
  <si>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</si>
  <si>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</si>
  <si>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</si>
  <si>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</si>
  <si>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</si>
  <si>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</si>
  <si>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</si>
  <si>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</si>
  <si>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</si>
  <si>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</si>
  <si>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</si>
  <si>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</si>
  <si>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</si>
  <si>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</si>
  <si>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</si>
  <si>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</si>
  <si>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</si>
  <si>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</si>
  <si>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</si>
  <si>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</si>
  <si>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</si>
  <si>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</si>
  <si>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</si>
  <si>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</si>
  <si>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</si>
  <si>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</si>
  <si>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</si>
  <si>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</si>
  <si>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</si>
  <si>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</si>
  <si>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</si>
  <si>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</si>
  <si>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</si>
  <si>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</si>
  <si>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</si>
  <si>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</si>
  <si>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</si>
  <si>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</si>
  <si>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</si>
  <si>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</si>
  <si>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</si>
  <si>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</si>
  <si>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</si>
  <si>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</si>
  <si>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</si>
  <si>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</si>
  <si>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</si>
  <si>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</si>
  <si>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</si>
  <si>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</si>
  <si>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</si>
  <si>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</si>
  <si>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</si>
  <si>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</si>
  <si>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</si>
  <si>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</si>
  <si>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</si>
  <si>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</si>
  <si>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</si>
  <si>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</si>
  <si>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</si>
  <si>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</si>
  <si>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</si>
  <si>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</si>
  <si>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</si>
  <si>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</si>
  <si>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</si>
  <si>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</si>
  <si>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</si>
  <si>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</si>
  <si>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</si>
  <si>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</si>
  <si>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</si>
  <si>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</si>
  <si>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</si>
  <si>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</si>
  <si>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</si>
  <si>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</si>
  <si>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</si>
  <si>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</si>
  <si>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</si>
  <si>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</si>
  <si>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</si>
  <si>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</si>
  <si>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</si>
  <si>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</si>
  <si>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</si>
  <si>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</si>
  <si>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</si>
  <si>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</si>
  <si>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</si>
  <si>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</si>
  <si>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</si>
  <si>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</si>
  <si>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</si>
  <si>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</si>
  <si>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</si>
  <si>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</si>
  <si>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</si>
  <si>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</si>
  <si>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</si>
  <si>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</si>
  <si>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</si>
  <si>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</si>
  <si>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</si>
  <si>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</si>
  <si>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</si>
  <si>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</si>
  <si>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</si>
  <si>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</si>
  <si>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</si>
  <si>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</si>
  <si>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</si>
  <si>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</si>
  <si>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</si>
  <si>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</si>
  <si>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</si>
  <si>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</si>
  <si>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</si>
  <si>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</si>
  <si>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</si>
  <si>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</si>
  <si>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</si>
  <si>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</si>
  <si>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</si>
  <si>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</si>
  <si>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</si>
  <si>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</si>
  <si>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</si>
  <si>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</si>
  <si>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</si>
  <si>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</si>
  <si>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</si>
  <si>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</si>
  <si>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</si>
  <si>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</si>
  <si>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</si>
  <si>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</si>
  <si>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</si>
  <si>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</si>
  <si>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</si>
  <si>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</si>
  <si>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</si>
  <si>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</si>
  <si>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</si>
  <si>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</si>
  <si>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</si>
  <si>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</si>
  <si>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</si>
  <si>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</si>
  <si>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</si>
  <si>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</si>
  <si>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</si>
  <si>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</si>
  <si>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</si>
  <si>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</si>
  <si>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</si>
  <si>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</si>
  <si>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</si>
  <si>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</si>
  <si>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</si>
  <si>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</si>
  <si>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</si>
  <si>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</si>
  <si>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</si>
  <si>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</si>
  <si>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</si>
  <si>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</si>
  <si>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</si>
  <si>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</si>
  <si>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</si>
  <si>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</si>
  <si>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</si>
  <si>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</si>
  <si>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</si>
  <si>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</si>
  <si>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</si>
  <si>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</si>
  <si>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</si>
  <si>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</si>
  <si>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</si>
  <si>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</si>
  <si>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</si>
  <si>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</si>
  <si>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</si>
  <si>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</si>
  <si>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</si>
  <si>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</si>
  <si>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</si>
  <si>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</si>
  <si>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</si>
  <si>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</si>
  <si>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</si>
  <si>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</si>
  <si>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</si>
  <si>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</si>
  <si>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</si>
  <si>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</si>
  <si>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</si>
  <si>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</si>
  <si>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</si>
  <si>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</si>
  <si>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</si>
  <si>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</si>
  <si>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</si>
  <si>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</si>
  <si>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</si>
  <si>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</si>
  <si>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</si>
  <si>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</si>
  <si>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</si>
  <si>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</si>
  <si>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</si>
  <si>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</si>
  <si>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</si>
  <si>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</si>
  <si>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</si>
  <si>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</si>
  <si>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</si>
  <si>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</si>
  <si>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</si>
  <si>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</si>
  <si>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</si>
  <si>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</si>
  <si>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</si>
  <si>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</si>
  <si>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</si>
  <si>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</si>
  <si>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</si>
  <si>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</si>
  <si>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</si>
  <si>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</si>
  <si>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</si>
  <si>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</si>
  <si>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</si>
  <si>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</si>
  <si>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</si>
  <si>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</si>
  <si>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</si>
  <si>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</si>
  <si>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</si>
  <si>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</si>
  <si>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</si>
  <si>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</si>
  <si>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</si>
  <si>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</si>
  <si>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</si>
  <si>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</si>
  <si>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</si>
  <si>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</si>
  <si>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</si>
  <si>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</si>
  <si>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</si>
  <si>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</si>
  <si>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</si>
  <si>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</si>
  <si>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</si>
  <si>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</si>
  <si>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</si>
  <si>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</si>
  <si>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</si>
  <si>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</si>
  <si>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</si>
  <si>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</si>
  <si>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</si>
  <si>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</si>
  <si>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</si>
  <si>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</si>
  <si>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</si>
  <si>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</si>
  <si>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</si>
  <si>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</si>
  <si>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</si>
  <si>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</si>
  <si>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</si>
  <si>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</si>
  <si>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</si>
  <si>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</si>
  <si>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</si>
  <si>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</si>
  <si>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</si>
  <si>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</si>
  <si>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</si>
  <si>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</si>
  <si>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</si>
  <si>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</si>
  <si>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</si>
  <si>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</si>
  <si>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</si>
  <si>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</si>
  <si>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</si>
  <si>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</si>
  <si>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</si>
  <si>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</si>
  <si>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</si>
  <si>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</si>
  <si>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</si>
  <si>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</si>
  <si>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</si>
  <si>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</si>
  <si>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</si>
  <si>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</si>
  <si>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</si>
  <si>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</si>
  <si>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</si>
  <si>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</si>
  <si>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</si>
  <si>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</si>
  <si>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</si>
  <si>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</si>
  <si>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</si>
  <si>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</si>
  <si>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</si>
  <si>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</si>
  <si>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</si>
  <si>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</si>
  <si>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</si>
  <si>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</si>
  <si>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</si>
  <si>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</si>
  <si>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</si>
  <si>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</si>
  <si>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</si>
  <si>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</si>
  <si>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</si>
  <si>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</si>
  <si>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</si>
  <si>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</si>
  <si>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</si>
  <si>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</si>
  <si>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</si>
  <si>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</si>
  <si>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</si>
  <si>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</si>
  <si>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</si>
  <si>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</si>
  <si>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</si>
  <si>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</si>
  <si>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</si>
  <si>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</si>
  <si>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</si>
  <si>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</si>
  <si>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</si>
  <si>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</si>
  <si>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</si>
  <si>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</si>
  <si>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</si>
  <si>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</si>
  <si>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</si>
  <si>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</si>
  <si>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</si>
  <si>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</si>
  <si>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</si>
  <si>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</si>
  <si>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</si>
  <si>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</si>
  <si>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</si>
  <si>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</si>
  <si>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</si>
  <si>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</si>
  <si>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</si>
  <si>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</si>
  <si>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</si>
  <si>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</si>
  <si>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</si>
  <si>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</si>
  <si>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</si>
  <si>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</si>
  <si>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</si>
  <si>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</si>
  <si>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</si>
  <si>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</si>
  <si>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</si>
  <si>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</si>
  <si>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</si>
  <si>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</si>
  <si>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</si>
  <si>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</si>
  <si>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</si>
  <si>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</si>
  <si>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</si>
  <si>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</si>
  <si>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</si>
  <si>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</si>
  <si>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</si>
  <si>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</si>
  <si>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</si>
  <si>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</si>
  <si>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</si>
  <si>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</si>
  <si>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</si>
  <si>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</si>
  <si>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</si>
  <si>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</si>
  <si>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</si>
  <si>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</si>
  <si>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</si>
  <si>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</si>
  <si>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</si>
  <si>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</si>
  <si>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</si>
  <si>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</si>
  <si>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</si>
  <si>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</si>
  <si>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</si>
  <si>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</si>
  <si>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</si>
  <si>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</si>
  <si>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</si>
  <si>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</si>
  <si>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</si>
  <si>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</si>
  <si>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</si>
  <si>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</si>
  <si>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</si>
  <si>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</si>
  <si>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</si>
  <si>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</si>
  <si>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</si>
  <si>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</si>
  <si>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</si>
  <si>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</si>
  <si>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</si>
  <si>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</si>
  <si>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</si>
  <si>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</si>
  <si>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</si>
  <si>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</si>
  <si>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</si>
  <si>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</si>
  <si>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</si>
  <si>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</si>
  <si>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</si>
  <si>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</si>
  <si>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</si>
  <si>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</si>
  <si>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</si>
  <si>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</si>
  <si>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</si>
  <si>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</si>
  <si>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</si>
  <si>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</si>
  <si>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</si>
  <si>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</si>
  <si>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</si>
  <si>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</si>
  <si>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</si>
  <si>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</si>
  <si>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</si>
  <si>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</si>
  <si>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</si>
  <si>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</si>
  <si>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</si>
  <si>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</si>
  <si>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</si>
  <si>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</si>
  <si>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</si>
  <si>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</si>
  <si>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</si>
  <si>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</si>
  <si>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</si>
  <si>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</si>
  <si>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</si>
  <si>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</si>
  <si>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</si>
  <si>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</si>
  <si>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</si>
  <si>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</si>
  <si>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</si>
  <si>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</si>
  <si>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</si>
  <si>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</si>
  <si>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</si>
  <si>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</si>
  <si>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</si>
  <si>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</si>
  <si>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</si>
  <si>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</si>
  <si>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</si>
  <si>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</si>
  <si>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</si>
  <si>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</si>
  <si>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</si>
  <si>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</si>
  <si>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</si>
  <si>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</si>
  <si>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</si>
  <si>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</si>
  <si>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</si>
  <si>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</si>
  <si>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</si>
  <si>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</si>
  <si>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</si>
  <si>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</si>
  <si>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</si>
  <si>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</si>
  <si>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</si>
  <si>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</si>
  <si>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</si>
  <si>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</si>
  <si>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</si>
  <si>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</si>
  <si>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</si>
  <si>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</si>
  <si>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</si>
  <si>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</si>
  <si>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</si>
  <si>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</si>
  <si>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</si>
  <si>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</si>
  <si>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</si>
  <si>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</si>
  <si>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</si>
  <si>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</si>
  <si>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</si>
  <si>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</si>
  <si>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</si>
  <si>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</si>
  <si>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</si>
  <si>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</si>
  <si>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</si>
  <si>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</si>
  <si>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</si>
  <si>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</si>
  <si>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</si>
  <si>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</si>
  <si>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</si>
  <si>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</si>
  <si>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</si>
  <si>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</si>
  <si>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</si>
  <si>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</si>
  <si>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</si>
  <si>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</si>
  <si>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</si>
  <si>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</si>
  <si>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</si>
  <si>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</si>
  <si>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</si>
  <si>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</si>
  <si>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</si>
  <si>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</si>
  <si>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</si>
  <si>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</si>
  <si>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</si>
  <si>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</si>
  <si>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</si>
  <si>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</si>
  <si>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</si>
  <si>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</si>
  <si>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</si>
  <si>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</si>
  <si>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</si>
  <si>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</si>
  <si>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</si>
  <si>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</si>
  <si>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</si>
  <si>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</si>
  <si>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</si>
  <si>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</si>
  <si>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</si>
  <si>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</si>
  <si>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</si>
  <si>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</si>
  <si>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</si>
  <si>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</si>
  <si>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</si>
  <si>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</si>
  <si>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</si>
  <si>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</si>
  <si>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</si>
  <si>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</si>
  <si>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</si>
  <si>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</si>
  <si>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</si>
  <si>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</si>
  <si>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</si>
  <si>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</si>
  <si>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</si>
  <si>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</si>
  <si>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</si>
  <si>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</si>
  <si>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</si>
  <si>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</si>
  <si>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</si>
  <si>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</si>
  <si>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</si>
  <si>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</si>
  <si>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</si>
  <si>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</si>
  <si>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</si>
  <si>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</si>
  <si>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</si>
  <si>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</si>
  <si>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</si>
  <si>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</si>
  <si>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</si>
  <si>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</si>
  <si>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</si>
  <si>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</si>
  <si>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</si>
  <si>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</si>
  <si>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</si>
  <si>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</si>
  <si>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</si>
  <si>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</si>
  <si>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</si>
  <si>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</si>
  <si>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</si>
  <si>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</si>
  <si>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</si>
  <si>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</si>
  <si>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</si>
  <si>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</si>
  <si>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</si>
  <si>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</si>
  <si>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</si>
  <si>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</si>
  <si>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</si>
  <si>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</si>
  <si>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</si>
  <si>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</si>
  <si>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</si>
  <si>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</si>
  <si>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</si>
  <si>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</si>
  <si>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</si>
  <si>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</si>
  <si>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</si>
  <si>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</si>
  <si>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</si>
  <si>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</si>
  <si>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</si>
  <si>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</si>
  <si>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</si>
  <si>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</si>
  <si>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</si>
  <si>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</si>
  <si>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</si>
  <si>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</si>
  <si>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</si>
  <si>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</si>
  <si>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</si>
  <si>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</si>
  <si>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</si>
  <si>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</si>
  <si>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</si>
  <si>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</si>
  <si>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</si>
  <si>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</si>
  <si>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</si>
  <si>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</si>
  <si>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</si>
  <si>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</si>
  <si>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</si>
  <si>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</si>
  <si>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</si>
  <si>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</si>
  <si>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</si>
  <si>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</si>
  <si>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</si>
  <si>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</si>
  <si>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</si>
  <si>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</si>
  <si>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</si>
  <si>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</si>
  <si>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</si>
  <si>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</si>
  <si>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</si>
  <si>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</si>
  <si>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</si>
  <si>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</si>
  <si>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</si>
  <si>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</si>
  <si>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</si>
  <si>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</si>
  <si>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</si>
  <si>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</si>
  <si>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</si>
  <si>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</si>
  <si>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</si>
  <si>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</si>
  <si>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</si>
  <si>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</si>
  <si>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</si>
  <si>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</si>
  <si>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</si>
  <si>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</si>
  <si>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</si>
  <si>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</si>
  <si>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</si>
  <si>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</si>
  <si>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</si>
  <si>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</si>
  <si>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</si>
  <si>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</si>
  <si>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</si>
  <si>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</si>
  <si>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</si>
  <si>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</si>
  <si>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</si>
  <si>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</si>
  <si>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</si>
  <si>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</si>
  <si>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</si>
  <si>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</si>
  <si>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</si>
  <si>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</si>
  <si>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</si>
  <si>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</si>
  <si>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</si>
  <si>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</si>
  <si>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</si>
  <si>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</si>
  <si>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</si>
  <si>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</si>
  <si>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</si>
  <si>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</si>
  <si>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</si>
  <si>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</si>
  <si>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</si>
  <si>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</si>
  <si>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</si>
  <si>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</si>
  <si>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</si>
  <si>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</si>
  <si>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</si>
  <si>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</si>
  <si>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</si>
  <si>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</si>
  <si>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</si>
  <si>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</si>
  <si>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</si>
  <si>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</si>
  <si>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</si>
  <si>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</si>
  <si>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</si>
  <si>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</si>
  <si>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</si>
  <si>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</si>
  <si>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</si>
  <si>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</si>
  <si>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</si>
  <si>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</si>
  <si>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</si>
  <si>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</si>
  <si>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</si>
  <si>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</si>
  <si>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</si>
  <si>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</si>
  <si>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</si>
  <si>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</si>
  <si>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</si>
  <si>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</si>
  <si>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</si>
  <si>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</si>
  <si>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</si>
  <si>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</si>
  <si>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</si>
  <si>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</si>
  <si>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</si>
  <si>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</si>
  <si>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</si>
  <si>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</si>
  <si>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</si>
  <si>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</si>
  <si>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</si>
  <si>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</si>
  <si>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</si>
  <si>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</si>
  <si>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</si>
  <si>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</si>
  <si>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</si>
  <si>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</si>
  <si>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</si>
  <si>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</si>
  <si>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</si>
  <si>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</si>
  <si>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</si>
  <si>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</si>
  <si>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</si>
  <si>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</si>
  <si>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</si>
  <si>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</si>
  <si>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</si>
  <si>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</si>
  <si>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</si>
  <si>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</si>
  <si>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</si>
  <si>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</si>
  <si>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</si>
  <si>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</si>
  <si>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</si>
  <si>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</si>
  <si>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</si>
  <si>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</si>
  <si>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</si>
  <si>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</si>
  <si>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</si>
  <si>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</si>
  <si>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</si>
  <si>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</si>
  <si>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</si>
  <si>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</si>
  <si>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</si>
  <si>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</si>
  <si>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</si>
  <si>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</si>
  <si>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</si>
  <si>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</si>
  <si>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</si>
  <si>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</si>
  <si>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</si>
  <si>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</si>
  <si>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</si>
  <si>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</si>
  <si>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</si>
  <si>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</si>
  <si>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</si>
  <si>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</si>
  <si>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</si>
  <si>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</si>
  <si>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</si>
  <si>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</si>
  <si>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</si>
  <si>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</si>
  <si>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</si>
  <si>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</si>
  <si>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</si>
  <si>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</si>
  <si>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</si>
  <si>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</si>
  <si>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</si>
  <si>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</si>
  <si>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</si>
  <si>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</si>
  <si>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</si>
  <si>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</si>
  <si>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</si>
  <si>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</si>
  <si>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</si>
  <si>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</si>
  <si>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</si>
  <si>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</si>
  <si>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</si>
  <si>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</si>
  <si>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</si>
  <si>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</si>
  <si>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</si>
  <si>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</si>
  <si>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</si>
  <si>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</si>
  <si>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</si>
  <si>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</si>
  <si>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</si>
  <si>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</si>
  <si>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</si>
  <si>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</si>
  <si>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</si>
  <si>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</si>
  <si>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</si>
  <si>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</si>
  <si>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</si>
  <si>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</si>
  <si>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</si>
  <si>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</si>
  <si>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</si>
  <si>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</si>
  <si>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</si>
  <si>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</si>
  <si>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</si>
  <si>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</si>
  <si>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</si>
  <si>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</si>
  <si>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</si>
  <si>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</si>
  <si>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</si>
  <si>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</si>
  <si>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</si>
  <si>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</si>
  <si>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</si>
  <si>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</si>
  <si>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</si>
  <si>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</si>
  <si>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</si>
  <si>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</si>
  <si>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</si>
  <si>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</si>
  <si>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</si>
  <si>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</si>
  <si>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</si>
  <si>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</si>
  <si>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</si>
  <si>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</si>
  <si>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</si>
  <si>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</si>
  <si>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</si>
  <si>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</si>
  <si>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</si>
  <si>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</si>
  <si>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</si>
  <si>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</si>
  <si>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</si>
  <si>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</si>
  <si>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</si>
  <si>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</si>
  <si>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</si>
  <si>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</si>
  <si>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</si>
  <si>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</si>
  <si>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</si>
  <si>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</si>
  <si>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</si>
  <si>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</si>
  <si>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</si>
  <si>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</si>
  <si>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</si>
  <si>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</si>
  <si>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</si>
  <si>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</si>
  <si>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</si>
  <si>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</si>
  <si>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</si>
  <si>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</si>
  <si>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</si>
  <si>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</si>
  <si>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</si>
  <si>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</si>
  <si>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</si>
  <si>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</si>
  <si>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</si>
  <si>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</si>
  <si>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</si>
  <si>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</si>
  <si>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</si>
  <si>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</si>
  <si>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</si>
  <si>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</si>
  <si>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</si>
  <si>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</si>
  <si>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</si>
  <si>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</si>
  <si>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</si>
  <si>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</si>
  <si>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</si>
  <si>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</si>
  <si>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</si>
  <si>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</si>
  <si>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</si>
  <si>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</si>
  <si>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</si>
  <si>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</si>
  <si>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</si>
  <si>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</si>
  <si>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</si>
  <si>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</si>
  <si>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</si>
  <si>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</si>
  <si>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</si>
  <si>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</si>
  <si>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</si>
  <si>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</si>
  <si>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</si>
  <si>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</si>
  <si>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</si>
  <si>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</si>
  <si>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</si>
  <si>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</si>
  <si>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</si>
  <si>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</si>
  <si>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</si>
  <si>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</si>
  <si>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</si>
  <si>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</si>
  <si>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</si>
  <si>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</si>
  <si>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</si>
  <si>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</si>
  <si>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</si>
  <si>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</si>
  <si>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</si>
  <si>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</si>
  <si>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</si>
  <si>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</si>
  <si>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</si>
  <si>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</si>
  <si>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</si>
  <si>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</si>
  <si>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</si>
  <si>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</si>
  <si>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</si>
  <si>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</si>
  <si>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</si>
  <si>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</si>
  <si>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</si>
  <si>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</si>
  <si>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</si>
  <si>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</si>
  <si>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</si>
  <si>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</si>
  <si>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</si>
  <si>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</si>
  <si>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</si>
  <si>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</si>
  <si>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</si>
  <si>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</si>
  <si>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</si>
  <si>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</si>
  <si>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</si>
  <si>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</si>
  <si>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</si>
  <si>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</si>
  <si>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</si>
  <si>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</si>
  <si>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</si>
  <si>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</si>
  <si>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</si>
  <si>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</si>
  <si>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</si>
  <si>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</si>
  <si>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</si>
  <si>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</si>
  <si>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</si>
  <si>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</si>
  <si>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</si>
  <si>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</si>
  <si>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</si>
  <si>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</si>
  <si>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</si>
  <si>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</si>
  <si>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</si>
  <si>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</si>
  <si>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</si>
  <si>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</si>
  <si>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</si>
  <si>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</si>
  <si>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</si>
  <si>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</si>
  <si>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</si>
  <si>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</si>
  <si>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</si>
  <si>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</si>
  <si>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</si>
  <si>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</si>
  <si>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</si>
  <si>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</si>
  <si>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</si>
  <si>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</si>
  <si>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</si>
  <si>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</si>
  <si>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</si>
  <si>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</si>
  <si>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</si>
  <si>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</si>
  <si>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</si>
  <si>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</si>
  <si>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</si>
  <si>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</si>
  <si>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</si>
  <si>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</si>
  <si>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</si>
  <si>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</si>
  <si>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</si>
  <si>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</si>
  <si>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</si>
  <si>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</si>
  <si>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</si>
  <si>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</si>
  <si>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</si>
  <si>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</si>
  <si>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</si>
  <si>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</si>
  <si>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</si>
  <si>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</si>
  <si>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</si>
  <si>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</si>
  <si>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</si>
  <si>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</si>
  <si>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</si>
  <si>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</si>
  <si>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</si>
  <si>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</si>
  <si>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</si>
  <si>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</si>
  <si>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</si>
  <si>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</si>
  <si>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</si>
  <si>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</si>
  <si>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</si>
  <si>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</si>
  <si>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</si>
  <si>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</si>
  <si>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</si>
  <si>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</si>
  <si>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</si>
  <si>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</si>
  <si>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</si>
  <si>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</si>
  <si>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</si>
  <si>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</si>
  <si>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</si>
  <si>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</si>
  <si>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</si>
  <si>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</si>
  <si>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</si>
  <si>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</si>
  <si>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</si>
  <si>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</si>
  <si>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</si>
  <si>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</si>
  <si>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</si>
  <si>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</si>
  <si>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</si>
  <si>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</si>
  <si>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</si>
  <si>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</si>
  <si>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</si>
  <si>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</si>
  <si>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</si>
  <si>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</si>
  <si>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</si>
  <si>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</si>
  <si>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</si>
  <si>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</si>
  <si>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</si>
  <si>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</si>
  <si>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</si>
  <si>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</si>
  <si>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</si>
  <si>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</si>
  <si>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</si>
  <si>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</si>
  <si>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</si>
  <si>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</si>
  <si>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</si>
  <si>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</si>
  <si>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</si>
  <si>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</si>
  <si>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</si>
  <si>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</si>
  <si>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</si>
  <si>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</si>
  <si>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</si>
  <si>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</si>
  <si>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</si>
  <si>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</si>
  <si>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</si>
  <si>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</si>
  <si>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</si>
  <si>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</si>
  <si>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</si>
  <si>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</si>
  <si>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</si>
  <si>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</si>
  <si>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</si>
  <si>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</si>
  <si>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</si>
  <si>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</si>
  <si>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</si>
  <si>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</si>
  <si>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</si>
  <si>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</si>
  <si>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</si>
  <si>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</si>
  <si>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</si>
  <si>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</si>
  <si>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</si>
  <si>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</si>
  <si>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</si>
  <si>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</si>
  <si>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</si>
  <si>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</si>
  <si>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</si>
  <si>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</si>
  <si>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</si>
  <si>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</si>
  <si>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</si>
  <si>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</si>
  <si>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</si>
  <si>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</si>
  <si>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</si>
  <si>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</si>
  <si>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</si>
  <si>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</si>
  <si>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</si>
  <si>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</si>
  <si>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</si>
  <si>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</si>
  <si>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</si>
  <si>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</si>
  <si>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</si>
  <si>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</si>
  <si>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</si>
  <si>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</si>
  <si>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</si>
  <si>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</si>
  <si>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</si>
  <si>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</si>
  <si>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</si>
  <si>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</si>
  <si>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</si>
  <si>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</si>
  <si>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</si>
  <si>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</si>
  <si>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</si>
  <si>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</si>
  <si>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</si>
  <si>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</si>
  <si>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</si>
  <si>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</si>
  <si>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</si>
  <si>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</si>
  <si>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</si>
  <si>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</si>
  <si>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</si>
  <si>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</si>
  <si>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</si>
  <si>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</si>
  <si>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</si>
  <si>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</si>
  <si>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</si>
  <si>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</si>
  <si>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</si>
  <si>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</si>
  <si>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</si>
  <si>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</si>
  <si>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</si>
  <si>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</si>
  <si>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</si>
  <si>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</si>
  <si>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</si>
  <si>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</si>
  <si>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</si>
  <si>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</si>
  <si>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</si>
  <si>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</si>
  <si>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</si>
  <si>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</si>
  <si>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</si>
  <si>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</si>
  <si>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</si>
  <si>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</si>
  <si>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</si>
  <si>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</si>
  <si>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</si>
  <si>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</si>
  <si>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</si>
  <si>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</si>
  <si>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</si>
  <si>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</si>
  <si>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</si>
  <si>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</si>
  <si>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</si>
  <si>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</si>
  <si>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</si>
  <si>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</si>
  <si>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</si>
  <si>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</si>
  <si>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</si>
  <si>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</si>
  <si>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</si>
  <si>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</si>
  <si>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</si>
  <si>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</si>
  <si>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</si>
  <si>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</si>
  <si>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</si>
  <si>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</si>
  <si>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</si>
  <si>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</si>
  <si>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</si>
  <si>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</si>
  <si>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</si>
  <si>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</si>
  <si>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</si>
  <si>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</si>
  <si>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</si>
  <si>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</si>
  <si>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</si>
  <si>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</si>
  <si>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</si>
  <si>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</si>
  <si>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</si>
  <si>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</si>
  <si>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</si>
  <si>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</si>
  <si>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</si>
  <si>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</si>
  <si>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</si>
  <si>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</si>
  <si>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</si>
  <si>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</si>
  <si>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</si>
  <si>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</si>
  <si>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</si>
  <si>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</si>
  <si>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</si>
  <si>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</si>
  <si>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</si>
  <si>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</si>
  <si>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</si>
  <si>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</si>
  <si>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</si>
  <si>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</si>
  <si>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</si>
  <si>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</si>
  <si>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</si>
  <si>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</si>
  <si>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</si>
  <si>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</si>
  <si>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</si>
  <si>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</si>
  <si>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</si>
  <si>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</si>
  <si>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</si>
  <si>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</si>
  <si>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</si>
  <si>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</si>
  <si>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</si>
  <si>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</si>
  <si>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</si>
  <si>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</si>
  <si>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</si>
  <si>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</si>
  <si>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</si>
  <si>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</si>
  <si>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</si>
  <si>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</si>
  <si>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</si>
  <si>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</si>
  <si>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</si>
  <si>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</si>
  <si>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</si>
  <si>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</si>
  <si>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</si>
  <si>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</si>
  <si>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</si>
  <si>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</si>
  <si>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</si>
  <si>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</si>
  <si>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</si>
  <si>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</si>
  <si>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</si>
  <si>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</si>
  <si>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</si>
  <si>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</si>
  <si>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</si>
  <si>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</si>
  <si>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</si>
  <si>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</si>
  <si>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</si>
  <si>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</si>
  <si>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</si>
  <si>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</si>
  <si>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</si>
  <si>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</si>
  <si>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</si>
  <si>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</si>
  <si>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</si>
  <si>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</si>
  <si>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</si>
  <si>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</si>
  <si>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</si>
  <si>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</si>
  <si>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</si>
  <si>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</si>
  <si>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</si>
  <si>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</si>
  <si>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</si>
  <si>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</si>
  <si>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</si>
  <si>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</si>
  <si>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</si>
  <si>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</si>
  <si>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</si>
  <si>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</si>
  <si>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</si>
  <si>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</si>
  <si>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</si>
  <si>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</si>
  <si>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</si>
  <si>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</si>
  <si>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</si>
  <si>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</si>
  <si>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</si>
  <si>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</si>
  <si>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</si>
  <si>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</si>
  <si>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</si>
  <si>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</si>
  <si>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</si>
  <si>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</si>
  <si>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</si>
  <si>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</si>
  <si>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</si>
  <si>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</si>
  <si>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</si>
  <si>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</si>
  <si>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</si>
  <si>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</si>
  <si>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</si>
  <si>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</si>
  <si>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</si>
  <si>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</si>
  <si>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</si>
  <si>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</si>
  <si>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</si>
  <si>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</si>
  <si>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</si>
  <si>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</si>
  <si>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</si>
  <si>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</si>
  <si>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</si>
  <si>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</si>
  <si>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</si>
  <si>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</si>
  <si>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</si>
  <si>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</si>
  <si>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</si>
  <si>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</si>
  <si>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</si>
  <si>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</si>
  <si>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</si>
  <si>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</si>
  <si>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</si>
  <si>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</si>
  <si>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</si>
  <si>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</si>
  <si>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</si>
  <si>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</si>
  <si>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</si>
  <si>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</si>
  <si>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</si>
  <si>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</si>
  <si>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</si>
  <si>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</si>
  <si>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</si>
  <si>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</si>
  <si>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</si>
  <si>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</si>
  <si>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</si>
  <si>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</si>
  <si>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</si>
  <si>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</si>
  <si>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</si>
  <si>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</si>
  <si>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</si>
  <si>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</si>
  <si>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</si>
  <si>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</si>
  <si>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</si>
  <si>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</si>
  <si>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</si>
  <si>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</si>
  <si>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</si>
  <si>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</si>
  <si>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</si>
  <si>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</si>
  <si>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</si>
  <si>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</si>
  <si>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</si>
  <si>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</si>
  <si>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</si>
  <si>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</si>
  <si>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</si>
  <si>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</si>
  <si>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</si>
  <si>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</si>
  <si>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</si>
  <si>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</si>
  <si>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</si>
  <si>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</si>
  <si>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</si>
  <si>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</si>
  <si>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</si>
  <si>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</si>
  <si>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</si>
  <si>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</si>
  <si>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</si>
  <si>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</si>
  <si>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</si>
  <si>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</si>
  <si>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</si>
  <si>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</si>
  <si>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</si>
  <si>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</si>
  <si>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</si>
  <si>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</si>
  <si>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</si>
  <si>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</si>
  <si>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</si>
  <si>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</si>
  <si>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</si>
  <si>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</si>
  <si>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</si>
  <si>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</si>
  <si>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</si>
  <si>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</si>
  <si>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</si>
  <si>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</si>
  <si>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</si>
  <si>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</si>
  <si>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</si>
  <si>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</si>
  <si>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</si>
  <si>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</si>
  <si>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</si>
  <si>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</si>
  <si>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</si>
  <si>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</si>
  <si>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</si>
  <si>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</si>
  <si>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</si>
  <si>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</si>
  <si>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</si>
  <si>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</si>
  <si>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</si>
  <si>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</si>
  <si>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</si>
  <si>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</si>
  <si>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</si>
  <si>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</si>
  <si>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</si>
  <si>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</si>
  <si>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</si>
  <si>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</si>
  <si>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</si>
  <si>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</si>
  <si>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</si>
  <si>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</si>
  <si>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</si>
  <si>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</si>
  <si>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</si>
  <si>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</si>
  <si>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</si>
  <si>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</si>
  <si>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</si>
  <si>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</si>
  <si>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</si>
  <si>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</si>
  <si>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</si>
  <si>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</si>
  <si>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</si>
  <si>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</si>
  <si>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</si>
  <si>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</si>
  <si>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</si>
  <si>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</si>
  <si>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</si>
  <si>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</si>
  <si>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</si>
  <si>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</si>
  <si>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</si>
  <si>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</si>
  <si>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</si>
  <si>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</si>
  <si>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</si>
  <si>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</si>
  <si>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</si>
  <si>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</si>
  <si>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</si>
  <si>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</si>
  <si>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</si>
  <si>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</si>
  <si>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</si>
  <si>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</si>
  <si>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</si>
  <si>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</si>
  <si>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</si>
  <si>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</si>
  <si>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</si>
  <si>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</si>
  <si>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</si>
  <si>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</si>
  <si>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</si>
  <si>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</si>
  <si>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</si>
  <si>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</si>
  <si>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</si>
  <si>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</si>
  <si>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</si>
  <si>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</si>
  <si>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</si>
  <si>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</si>
  <si>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</si>
  <si>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</si>
  <si>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</si>
  <si>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</si>
  <si>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</si>
  <si>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</si>
  <si>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</si>
  <si>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</si>
  <si>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</si>
  <si>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</si>
  <si>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</si>
  <si>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</si>
  <si>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</si>
  <si>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</si>
  <si>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</si>
  <si>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</si>
  <si>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</si>
  <si>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</si>
  <si>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</si>
  <si>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</si>
  <si>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</si>
  <si>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</si>
  <si>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</si>
  <si>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</si>
  <si>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</si>
  <si>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</si>
  <si>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</si>
  <si>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</si>
  <si>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</si>
  <si>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</si>
  <si>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</si>
  <si>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</si>
  <si>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</si>
  <si>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</si>
  <si>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</si>
  <si>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</si>
  <si>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</si>
  <si>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</si>
  <si>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</si>
  <si>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</si>
  <si>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</si>
  <si>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</si>
  <si>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</si>
  <si>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</si>
  <si>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</si>
  <si>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</si>
  <si>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</si>
  <si>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</si>
  <si>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</si>
  <si>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</si>
  <si>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</si>
  <si>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</si>
  <si>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</si>
  <si>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</si>
  <si>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</si>
  <si>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</si>
  <si>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</si>
  <si>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</si>
  <si>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</si>
  <si>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</si>
  <si>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</si>
  <si>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</si>
  <si>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</si>
  <si>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</si>
  <si>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</si>
  <si>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</si>
  <si>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</si>
  <si>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</si>
  <si>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</si>
  <si>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</si>
  <si>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</si>
  <si>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</si>
  <si>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</si>
  <si>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</si>
  <si>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</si>
  <si>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</si>
  <si>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</si>
  <si>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</si>
  <si>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</si>
  <si>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</si>
  <si>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</si>
  <si>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</si>
  <si>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</si>
  <si>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</si>
  <si>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</si>
  <si>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</si>
  <si>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</si>
  <si>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</si>
  <si>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</si>
  <si>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</si>
  <si>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</si>
  <si>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</si>
  <si>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</si>
  <si>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</si>
  <si>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</si>
  <si>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</si>
  <si>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</si>
  <si>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</si>
  <si>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</si>
  <si>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</si>
  <si>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</si>
  <si>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</si>
  <si>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</si>
  <si>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</si>
  <si>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</si>
  <si>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</si>
  <si>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</si>
  <si>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</si>
  <si>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</si>
  <si>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</si>
  <si>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</si>
  <si>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</si>
  <si>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</si>
  <si>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</si>
  <si>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</si>
  <si>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</si>
  <si>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</si>
  <si>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</si>
  <si>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</si>
  <si>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</si>
  <si>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</si>
  <si>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</si>
  <si>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</si>
  <si>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</si>
  <si>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</si>
  <si>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</si>
  <si>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</si>
  <si>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</si>
  <si>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</si>
  <si>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</si>
  <si>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</si>
  <si>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</si>
  <si>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</si>
  <si>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</si>
  <si>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</si>
  <si>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</si>
  <si>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</si>
  <si>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</si>
  <si>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</si>
  <si>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</si>
  <si>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</si>
  <si>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</si>
  <si>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</si>
  <si>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</si>
  <si>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</si>
  <si>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</si>
  <si>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</si>
  <si>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</si>
  <si>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</si>
  <si>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</si>
  <si>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</si>
  <si>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</si>
  <si>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</si>
  <si>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</si>
  <si>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</si>
  <si>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</si>
  <si>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</si>
  <si>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</si>
  <si>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</si>
  <si>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</si>
  <si>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</si>
  <si>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</si>
  <si>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</si>
  <si>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</si>
  <si>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</si>
  <si>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</si>
  <si>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</si>
  <si>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</si>
  <si>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</si>
  <si>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</si>
  <si>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</si>
  <si>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</si>
  <si>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</si>
  <si>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</si>
  <si>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</si>
  <si>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</si>
  <si>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</si>
  <si>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</si>
  <si>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</si>
  <si>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</si>
  <si>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</si>
  <si>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</si>
  <si>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</si>
  <si>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</si>
  <si>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</si>
  <si>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</si>
  <si>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</si>
  <si>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</si>
  <si>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</si>
  <si>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</si>
  <si>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</si>
  <si>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</si>
  <si>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</si>
  <si>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</si>
  <si>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</si>
  <si>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</si>
  <si>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</si>
  <si>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</si>
  <si>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</si>
  <si>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</si>
  <si>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</si>
  <si>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</si>
  <si>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</si>
  <si>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</si>
  <si>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</si>
  <si>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</si>
  <si>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</si>
  <si>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</si>
  <si>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</si>
  <si>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</si>
  <si>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</si>
  <si>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</si>
  <si>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</si>
  <si>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</si>
  <si>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</si>
  <si>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</si>
  <si>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</si>
  <si>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</si>
  <si>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</si>
  <si>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</si>
  <si>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</si>
  <si>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</si>
  <si>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</si>
  <si>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</si>
  <si>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</si>
  <si>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</si>
  <si>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</si>
  <si>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</si>
  <si>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</si>
  <si>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</si>
  <si>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COLOGNO AL SERIO</t>
  </si>
  <si>
    <t>SEDE: COLOGNO AL SERIO - ispettorato</t>
  </si>
  <si>
    <t>Piano 1°</t>
  </si>
  <si>
    <t>Romano di Lombardia</t>
  </si>
  <si>
    <t>Altezza Stanze ≥270 cm</t>
  </si>
  <si>
    <t>Via Goffredo Mameli 1</t>
  </si>
  <si>
    <t xml:space="preserve">L’agenzia occupa 3 unità immobiliari situate al 2° piano di un fabbricato di n.3 piani fuori terra e senza piani interrati con affaccio su Via Indipendenza e Via Mameli, nelle vcinanze del centro cittadino. L’immobile, unitamente a quelli limitrofi, costituiscono un sistema continuo rispetto alla cortina edilizia.
Lo stabile accoglie sia residenza che attività terziarie; al piano terra sono presenti attività commerciali.
L’accesso allo stabile avviene attraverso un serramento in metallo e vetro che conduce in un androne condominiale ove si trovano il vano scala e l’ascensore. Il vano scala è delimitato tra il muro esterno e il vano ascensore centrale. </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</si>
  <si>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</si>
  <si>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</si>
  <si>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(sui balconi) del tipo autonomo/condominiale.
L’impianto di raffrescamento è costituito da split a parete che consente la gestione autonoma degli elementi.</t>
  </si>
  <si>
    <t xml:space="preserve">I lavoratori dispongono internamente al luogo di lavoro di acqua corrente per uso potabile, per lavarsi e di detergenti e mezzi per asciugarsi.
</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</si>
  <si>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</si>
  <si>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</si>
  <si>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Certificato di Agibilità rilasciato dal Comune di Romano di Lombardia prot.0016783 del 16-16-2020</t>
  </si>
  <si>
    <t>Cila prot. 23873 del 15/09/2009</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</si>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</sst>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FFFF00"/>
        </patternFill>
      </fill>
    </dxf>
    <dxf>
      <fill>
        <patternFill>
          <bgColor theme="9"/>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C000"/>
        </patternFill>
      </fill>
    </dxf>
    <dxf>
      <fill>
        <patternFill>
          <bgColor theme="9"/>
        </patternFill>
      </fill>
    </dxf>
    <dxf>
      <fill>
        <patternFill>
          <bgColor rgb="FFFF0000"/>
        </patternFill>
      </fill>
    </dxf>
    <dxf>
      <fill>
        <patternFill>
          <bgColor rgb="FF7030A0"/>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80596</xdr:colOff>
      <xdr:row>33</xdr:row>
      <xdr:rowOff>197196</xdr:rowOff>
    </xdr:from>
    <xdr:to>
      <xdr:col>13</xdr:col>
      <xdr:colOff>591815</xdr:colOff>
      <xdr:row>54</xdr:row>
      <xdr:rowOff>124558</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96" y="7209061"/>
          <a:ext cx="8797969" cy="4037766"/>
        </a:xfrm>
        <a:prstGeom prst="rect">
          <a:avLst/>
        </a:prstGeom>
      </xdr:spPr>
    </xdr:pic>
    <xdr:clientData/>
  </xdr:twoCellAnchor>
  <xdr:twoCellAnchor editAs="oneCell">
    <xdr:from>
      <xdr:col>3</xdr:col>
      <xdr:colOff>117231</xdr:colOff>
      <xdr:row>2</xdr:row>
      <xdr:rowOff>7326</xdr:rowOff>
    </xdr:from>
    <xdr:to>
      <xdr:col>10</xdr:col>
      <xdr:colOff>459199</xdr:colOff>
      <xdr:row>18</xdr:row>
      <xdr:rowOff>210682</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2029558" y="432288"/>
          <a:ext cx="4804064" cy="36030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0</xdr:col>
      <xdr:colOff>131885</xdr:colOff>
      <xdr:row>31</xdr:row>
      <xdr:rowOff>212480</xdr:rowOff>
    </xdr:from>
    <xdr:to>
      <xdr:col>1</xdr:col>
      <xdr:colOff>7641981</xdr:colOff>
      <xdr:row>53</xdr:row>
      <xdr:rowOff>65940</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878"/>
        <a:stretch/>
      </xdr:blipFill>
      <xdr:spPr>
        <a:xfrm>
          <a:off x="131885" y="6799384"/>
          <a:ext cx="8469923" cy="45280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lleanza/Sicurezza/DVR/Agenzie/Romano%20di%20Lombardia/05_DVR%20AG%20Romano%20di%20Lombardia%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5" zoomScale="130"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374</v>
      </c>
      <c r="B1" s="174"/>
      <c r="C1" s="174"/>
      <c r="D1" s="174"/>
      <c r="E1" s="174"/>
      <c r="F1" s="174"/>
      <c r="G1" s="174"/>
      <c r="H1" s="174"/>
      <c r="I1" s="174"/>
      <c r="J1" s="174"/>
      <c r="K1" s="174"/>
      <c r="L1" s="174"/>
      <c r="M1" s="174"/>
    </row>
    <row r="2" spans="1:13" ht="39.75" customHeight="1" x14ac:dyDescent="0.3">
      <c r="A2" s="175" t="s">
        <v>387</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1855</v>
      </c>
      <c r="B9" s="174"/>
      <c r="C9" s="174"/>
      <c r="D9" s="174"/>
      <c r="E9" s="174"/>
      <c r="F9" s="174"/>
      <c r="G9" s="174"/>
      <c r="H9" s="174"/>
      <c r="I9" s="174"/>
      <c r="J9" s="174"/>
      <c r="K9" s="174"/>
      <c r="L9" s="174"/>
      <c r="M9" s="174"/>
    </row>
    <row r="10" spans="1:13" x14ac:dyDescent="0.3">
      <c r="A10" s="168">
        <v>44530</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375</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376</v>
      </c>
      <c r="E18" s="171"/>
      <c r="F18" s="171" t="s">
        <v>377</v>
      </c>
      <c r="G18" s="171" t="s">
        <v>378</v>
      </c>
      <c r="H18" s="171" t="s">
        <v>379</v>
      </c>
      <c r="I18" s="171" t="s">
        <v>380</v>
      </c>
      <c r="J18" s="171" t="s">
        <v>381</v>
      </c>
      <c r="K18" s="171" t="s">
        <v>1725</v>
      </c>
      <c r="L18" s="171"/>
      <c r="M18" s="173"/>
    </row>
    <row r="19" spans="1:13" ht="25.5" x14ac:dyDescent="0.3">
      <c r="A19" s="169"/>
      <c r="B19" s="169"/>
      <c r="C19" s="176"/>
      <c r="D19" s="135" t="s">
        <v>388</v>
      </c>
      <c r="E19" s="135" t="s">
        <v>382</v>
      </c>
      <c r="F19" s="171"/>
      <c r="G19" s="171"/>
      <c r="H19" s="171"/>
      <c r="I19" s="171"/>
      <c r="J19" s="171"/>
      <c r="K19" s="171"/>
      <c r="L19" s="171"/>
      <c r="M19" s="173"/>
    </row>
    <row r="20" spans="1:13" ht="25.5" x14ac:dyDescent="0.3">
      <c r="A20" s="169"/>
      <c r="B20" s="169"/>
      <c r="C20" s="176"/>
      <c r="D20" s="24"/>
      <c r="E20" s="24">
        <v>0</v>
      </c>
      <c r="F20" s="141">
        <v>44530</v>
      </c>
      <c r="G20" s="148" t="s">
        <v>383</v>
      </c>
      <c r="H20" s="24" t="s">
        <v>384</v>
      </c>
      <c r="I20" s="24" t="s">
        <v>385</v>
      </c>
      <c r="J20" s="24" t="s">
        <v>386</v>
      </c>
      <c r="K20" s="172"/>
      <c r="L20" s="172"/>
      <c r="M20" s="173"/>
    </row>
    <row r="21" spans="1:13" x14ac:dyDescent="0.3">
      <c r="A21" s="169"/>
      <c r="B21" s="169"/>
      <c r="C21" s="176"/>
      <c r="D21" s="23"/>
      <c r="E21" s="23"/>
      <c r="F21" s="23"/>
      <c r="G21" s="23"/>
      <c r="H21" s="23"/>
      <c r="I21" s="23"/>
      <c r="J21" s="23"/>
      <c r="K21" s="172"/>
      <c r="L21" s="172"/>
      <c r="M21" s="173"/>
    </row>
    <row r="22" spans="1:13" x14ac:dyDescent="0.3">
      <c r="A22" s="169"/>
      <c r="B22" s="169"/>
      <c r="C22" s="176"/>
      <c r="D22" s="23"/>
      <c r="E22" s="23"/>
      <c r="F22" s="23"/>
      <c r="G22" s="23"/>
      <c r="H22" s="23"/>
      <c r="I22" s="23"/>
      <c r="J22" s="23"/>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30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389</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1856</v>
      </c>
      <c r="E21" s="199"/>
      <c r="F21" s="199"/>
      <c r="G21" s="199"/>
      <c r="H21" s="199"/>
      <c r="I21" s="199"/>
      <c r="J21" s="199"/>
      <c r="K21" s="200"/>
      <c r="L21" s="50"/>
      <c r="M21" s="50"/>
      <c r="N21" s="50"/>
    </row>
    <row r="22" spans="1:14" x14ac:dyDescent="0.3">
      <c r="A22" s="50"/>
      <c r="B22" s="50"/>
      <c r="C22" s="50"/>
      <c r="D22" s="178" t="s">
        <v>390</v>
      </c>
      <c r="E22" s="178"/>
      <c r="F22" s="178" t="s">
        <v>1860</v>
      </c>
      <c r="G22" s="178"/>
      <c r="H22" s="178"/>
      <c r="I22" s="178"/>
      <c r="J22" s="178"/>
      <c r="K22" s="178"/>
      <c r="L22" s="50"/>
      <c r="M22" s="50"/>
      <c r="N22" s="50"/>
    </row>
    <row r="23" spans="1:14" x14ac:dyDescent="0.3">
      <c r="A23" s="50"/>
      <c r="B23" s="50"/>
      <c r="C23" s="50"/>
      <c r="D23" s="178" t="s">
        <v>391</v>
      </c>
      <c r="E23" s="178"/>
      <c r="F23" s="195" t="s">
        <v>1857</v>
      </c>
      <c r="G23" s="196"/>
      <c r="H23" s="196"/>
      <c r="I23" s="196"/>
      <c r="J23" s="196"/>
      <c r="K23" s="197"/>
      <c r="L23" s="50"/>
      <c r="M23" s="50"/>
      <c r="N23" s="50"/>
    </row>
    <row r="24" spans="1:14" x14ac:dyDescent="0.3">
      <c r="A24" s="50"/>
      <c r="B24" s="50"/>
      <c r="C24" s="50"/>
      <c r="D24" s="178" t="s">
        <v>392</v>
      </c>
      <c r="E24" s="178"/>
      <c r="F24" s="195" t="s">
        <v>1858</v>
      </c>
      <c r="G24" s="196"/>
      <c r="H24" s="196"/>
      <c r="I24" s="196"/>
      <c r="J24" s="196"/>
      <c r="K24" s="197"/>
      <c r="L24" s="50"/>
      <c r="M24" s="50"/>
      <c r="N24" s="50"/>
    </row>
    <row r="25" spans="1:14" x14ac:dyDescent="0.3">
      <c r="A25" s="50"/>
      <c r="B25" s="50"/>
      <c r="C25" s="50"/>
      <c r="D25" s="193" t="s">
        <v>1464</v>
      </c>
      <c r="E25" s="194"/>
      <c r="F25" s="194"/>
      <c r="G25" s="194"/>
      <c r="H25" s="194"/>
      <c r="I25" s="194"/>
      <c r="J25" s="194"/>
      <c r="K25" s="194"/>
      <c r="L25" s="50"/>
      <c r="M25" s="50"/>
      <c r="N25" s="50"/>
    </row>
    <row r="26" spans="1:14" x14ac:dyDescent="0.3">
      <c r="A26" s="50"/>
      <c r="B26" s="50"/>
      <c r="C26" s="50"/>
      <c r="D26" s="178" t="s">
        <v>393</v>
      </c>
      <c r="E26" s="178"/>
      <c r="F26" s="178" t="s">
        <v>394</v>
      </c>
      <c r="G26" s="178"/>
      <c r="H26" s="178"/>
      <c r="I26" s="178"/>
      <c r="J26" s="178"/>
      <c r="K26" s="178"/>
      <c r="L26" s="50"/>
      <c r="M26" s="50"/>
      <c r="N26" s="50"/>
    </row>
    <row r="27" spans="1:14" x14ac:dyDescent="0.3">
      <c r="A27" s="50"/>
      <c r="B27" s="50"/>
      <c r="C27" s="50"/>
      <c r="D27" s="178" t="s">
        <v>385</v>
      </c>
      <c r="E27" s="178"/>
      <c r="F27" s="178" t="s">
        <v>1870</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395</v>
      </c>
      <c r="B29" s="183"/>
      <c r="C29" s="50"/>
      <c r="D29" s="50"/>
      <c r="E29" s="50"/>
      <c r="F29" s="50"/>
      <c r="G29" s="50"/>
      <c r="H29" s="50"/>
      <c r="I29" s="50"/>
      <c r="J29" s="50"/>
      <c r="K29" s="50"/>
      <c r="L29" s="50"/>
      <c r="M29" s="50"/>
      <c r="N29" s="50"/>
    </row>
    <row r="30" spans="1:14" ht="16.5" customHeight="1" x14ac:dyDescent="0.3">
      <c r="A30" s="184" t="s">
        <v>1861</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396</v>
      </c>
      <c r="B57" s="187"/>
      <c r="C57" s="187"/>
      <c r="D57" s="187"/>
      <c r="E57" s="187"/>
      <c r="F57" s="187"/>
      <c r="G57" s="187"/>
      <c r="H57" s="187"/>
      <c r="I57" s="187"/>
      <c r="J57" s="187"/>
      <c r="K57" s="187"/>
      <c r="L57" s="187"/>
      <c r="M57" s="187"/>
      <c r="N57" s="188"/>
    </row>
    <row r="58" spans="1:14" x14ac:dyDescent="0.3">
      <c r="A58" s="60" t="s">
        <v>7</v>
      </c>
      <c r="B58" s="189" t="s">
        <v>397</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79" t="s">
        <v>399</v>
      </c>
      <c r="C61" s="180"/>
      <c r="D61" s="180"/>
      <c r="E61" s="180"/>
      <c r="F61" s="180"/>
      <c r="G61" s="180"/>
      <c r="H61" s="180"/>
      <c r="I61" s="180"/>
      <c r="J61" s="180"/>
      <c r="K61" s="180"/>
      <c r="L61" s="180"/>
      <c r="M61" s="180"/>
      <c r="N61" s="181"/>
    </row>
    <row r="62" spans="1:14" x14ac:dyDescent="0.3">
      <c r="A62" s="55" t="s">
        <v>19</v>
      </c>
      <c r="B62" s="179" t="s">
        <v>400</v>
      </c>
      <c r="C62" s="180"/>
      <c r="D62" s="180"/>
      <c r="E62" s="180"/>
      <c r="F62" s="180"/>
      <c r="G62" s="180"/>
      <c r="H62" s="180"/>
      <c r="I62" s="180"/>
      <c r="J62" s="180"/>
      <c r="K62" s="180"/>
      <c r="L62" s="180"/>
      <c r="M62" s="180"/>
      <c r="N62" s="181"/>
    </row>
    <row r="63" spans="1:14" x14ac:dyDescent="0.3">
      <c r="A63" s="56" t="s">
        <v>19</v>
      </c>
      <c r="B63" s="179" t="s">
        <v>1465</v>
      </c>
      <c r="C63" s="180"/>
      <c r="D63" s="180"/>
      <c r="E63" s="180"/>
      <c r="F63" s="180"/>
      <c r="G63" s="180"/>
      <c r="H63" s="180"/>
      <c r="I63" s="180"/>
      <c r="J63" s="180"/>
      <c r="K63" s="180"/>
      <c r="L63" s="180"/>
      <c r="M63" s="180"/>
      <c r="N63" s="181"/>
    </row>
    <row r="64" spans="1:14" x14ac:dyDescent="0.3">
      <c r="A64" s="57" t="s">
        <v>20</v>
      </c>
      <c r="B64" s="179" t="s">
        <v>1466</v>
      </c>
      <c r="C64" s="180"/>
      <c r="D64" s="180"/>
      <c r="E64" s="180"/>
      <c r="F64" s="180"/>
      <c r="G64" s="180"/>
      <c r="H64" s="180"/>
      <c r="I64" s="180"/>
      <c r="J64" s="180"/>
      <c r="K64" s="180"/>
      <c r="L64" s="180"/>
      <c r="M64" s="180"/>
      <c r="N64" s="181"/>
    </row>
    <row r="65" spans="1:14" x14ac:dyDescent="0.3">
      <c r="A65" s="58" t="s">
        <v>21</v>
      </c>
      <c r="B65" s="179" t="s">
        <v>1467</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401</v>
      </c>
      <c r="B67" s="177"/>
      <c r="C67" s="177"/>
      <c r="D67" s="177"/>
      <c r="E67" s="177"/>
      <c r="F67" s="177"/>
      <c r="G67" s="177"/>
      <c r="H67" s="177"/>
      <c r="I67" s="177"/>
      <c r="J67" s="177"/>
      <c r="K67" s="177"/>
      <c r="L67" s="177"/>
      <c r="M67" s="177"/>
      <c r="N67" s="177"/>
    </row>
    <row r="68" spans="1:14" x14ac:dyDescent="0.3">
      <c r="A68" s="59" t="s">
        <v>3</v>
      </c>
      <c r="B68" s="178" t="s">
        <v>402</v>
      </c>
      <c r="C68" s="178"/>
      <c r="D68" s="178"/>
      <c r="E68" s="178"/>
      <c r="F68" s="178"/>
      <c r="G68" s="178"/>
      <c r="H68" s="178"/>
      <c r="I68" s="178"/>
      <c r="J68" s="178"/>
      <c r="K68" s="178"/>
      <c r="L68" s="178"/>
      <c r="M68" s="178"/>
      <c r="N68" s="178"/>
    </row>
    <row r="69" spans="1:14" x14ac:dyDescent="0.3">
      <c r="A69" s="59" t="s">
        <v>4</v>
      </c>
      <c r="B69" s="178" t="s">
        <v>1726</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3" priority="1" operator="containsText" text="SEDE: CITTA' CENTRO - agenzia">
      <formula>NOT(ISERROR(SEARCH("SEDE: CITTA' CENTRO - agenzia",D21)))</formula>
    </cfRule>
  </conditionalFormatting>
  <conditionalFormatting sqref="F22:K24">
    <cfRule type="containsText" dxfId="302" priority="5" operator="containsText" text="Via Indirizzo 15">
      <formula>NOT(ISERROR(SEARCH("Via Indirizzo 15",F22)))</formula>
    </cfRule>
  </conditionalFormatting>
  <conditionalFormatting sqref="F23:K23">
    <cfRule type="containsText" dxfId="301" priority="3" operator="containsText" text="Piano X°">
      <formula>NOT(ISERROR(SEARCH("Piano X°",F23)))</formula>
    </cfRule>
  </conditionalFormatting>
  <conditionalFormatting sqref="F23:K24">
    <cfRule type="containsText" dxfId="30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24" zoomScale="115" zoomScaleNormal="130" zoomScaleSheetLayoutView="115" zoomScalePageLayoutView="70" workbookViewId="0">
      <selection activeCell="C119" sqref="C119:D11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1850</v>
      </c>
      <c r="D4" s="8" t="s">
        <v>18</v>
      </c>
      <c r="E4" s="8" t="s">
        <v>18</v>
      </c>
      <c r="F4" s="6" t="s">
        <v>1851</v>
      </c>
    </row>
    <row r="5" spans="1:7" ht="25.5" x14ac:dyDescent="0.25">
      <c r="A5" s="6" t="s">
        <v>10</v>
      </c>
      <c r="B5" s="6" t="s">
        <v>25</v>
      </c>
      <c r="C5" s="134" t="s">
        <v>36</v>
      </c>
      <c r="D5" s="8" t="s">
        <v>18</v>
      </c>
      <c r="E5" s="8" t="s">
        <v>18</v>
      </c>
      <c r="F5" s="6" t="s">
        <v>1728</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4" t="s">
        <v>40</v>
      </c>
      <c r="C11" s="205"/>
      <c r="D11" s="205"/>
      <c r="E11" s="205"/>
      <c r="F11" s="206"/>
    </row>
    <row r="12" spans="1:7" ht="38.25" x14ac:dyDescent="0.25">
      <c r="A12" s="6" t="s">
        <v>44</v>
      </c>
      <c r="B12" s="6" t="s">
        <v>46</v>
      </c>
      <c r="C12" s="134" t="s">
        <v>48</v>
      </c>
      <c r="D12" s="8" t="s">
        <v>18</v>
      </c>
      <c r="E12" s="8" t="s">
        <v>20</v>
      </c>
      <c r="F12" s="6" t="s">
        <v>1859</v>
      </c>
    </row>
    <row r="13" spans="1:7" ht="63.75" x14ac:dyDescent="0.25">
      <c r="A13" s="6" t="s">
        <v>45</v>
      </c>
      <c r="B13" s="6" t="s">
        <v>47</v>
      </c>
      <c r="C13" s="134" t="s">
        <v>49</v>
      </c>
      <c r="D13" s="8" t="s">
        <v>18</v>
      </c>
      <c r="E13" s="8" t="s">
        <v>20</v>
      </c>
      <c r="F13" s="6"/>
      <c r="G13" s="3" t="s">
        <v>184</v>
      </c>
    </row>
    <row r="14" spans="1:7" ht="12.75" customHeight="1" x14ac:dyDescent="0.25">
      <c r="A14" s="64" t="s">
        <v>51</v>
      </c>
      <c r="B14" s="204" t="s">
        <v>50</v>
      </c>
      <c r="C14" s="205"/>
      <c r="D14" s="205"/>
      <c r="E14" s="205"/>
      <c r="F14" s="206"/>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86</v>
      </c>
    </row>
    <row r="21" spans="1:7" ht="51.75" customHeight="1" x14ac:dyDescent="0.25">
      <c r="A21" s="6" t="s">
        <v>53</v>
      </c>
      <c r="B21" s="6" t="s">
        <v>75</v>
      </c>
      <c r="C21" s="134" t="s">
        <v>66</v>
      </c>
      <c r="D21" s="8" t="s">
        <v>18</v>
      </c>
      <c r="E21" s="8" t="s">
        <v>20</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684</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4" t="s">
        <v>92</v>
      </c>
      <c r="C27" s="205"/>
      <c r="D27" s="205"/>
      <c r="E27" s="205"/>
      <c r="F27" s="206"/>
    </row>
    <row r="28" spans="1:7" ht="110.25" customHeight="1" x14ac:dyDescent="0.25">
      <c r="A28" s="210" t="s">
        <v>93</v>
      </c>
      <c r="B28" s="210" t="s">
        <v>100</v>
      </c>
      <c r="C28" s="134" t="s">
        <v>687</v>
      </c>
      <c r="D28" s="213" t="s">
        <v>18</v>
      </c>
      <c r="E28" s="213" t="s">
        <v>18</v>
      </c>
      <c r="F28" s="18" t="s">
        <v>109</v>
      </c>
    </row>
    <row r="29" spans="1:7" ht="60" customHeight="1" x14ac:dyDescent="0.25">
      <c r="A29" s="212"/>
      <c r="B29" s="212"/>
      <c r="C29" s="134" t="s">
        <v>1814</v>
      </c>
      <c r="D29" s="214"/>
      <c r="E29" s="216"/>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123</v>
      </c>
      <c r="D32" s="8" t="s">
        <v>18</v>
      </c>
      <c r="E32" s="8" t="s">
        <v>18</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4" t="s">
        <v>143</v>
      </c>
      <c r="C36" s="205"/>
      <c r="D36" s="205"/>
      <c r="E36" s="205"/>
      <c r="F36" s="206"/>
    </row>
    <row r="37" spans="1:6" ht="16.5" customHeight="1" x14ac:dyDescent="0.25">
      <c r="A37" s="6" t="s">
        <v>131</v>
      </c>
      <c r="B37" s="6" t="s">
        <v>132</v>
      </c>
      <c r="C37" s="134"/>
      <c r="D37" s="16"/>
      <c r="E37" s="16"/>
      <c r="F37" s="6"/>
    </row>
    <row r="38" spans="1:6" ht="38.25" customHeight="1" x14ac:dyDescent="0.25">
      <c r="A38" s="6" t="s">
        <v>133</v>
      </c>
      <c r="B38" s="6" t="s">
        <v>134</v>
      </c>
      <c r="C38" s="224" t="s">
        <v>141</v>
      </c>
      <c r="D38" s="213" t="s">
        <v>18</v>
      </c>
      <c r="E38" s="213" t="s">
        <v>18</v>
      </c>
      <c r="F38" s="210"/>
    </row>
    <row r="39" spans="1:6" x14ac:dyDescent="0.25">
      <c r="A39" s="6" t="s">
        <v>135</v>
      </c>
      <c r="B39" s="6" t="s">
        <v>138</v>
      </c>
      <c r="C39" s="220"/>
      <c r="D39" s="217"/>
      <c r="E39" s="217"/>
      <c r="F39" s="211"/>
    </row>
    <row r="40" spans="1:6" ht="25.5" x14ac:dyDescent="0.25">
      <c r="A40" s="6" t="s">
        <v>136</v>
      </c>
      <c r="B40" s="6" t="s">
        <v>139</v>
      </c>
      <c r="C40" s="220"/>
      <c r="D40" s="217"/>
      <c r="E40" s="217"/>
      <c r="F40" s="211"/>
    </row>
    <row r="41" spans="1:6" ht="51" x14ac:dyDescent="0.25">
      <c r="A41" s="6" t="s">
        <v>137</v>
      </c>
      <c r="B41" s="6" t="s">
        <v>140</v>
      </c>
      <c r="C41" s="221"/>
      <c r="D41" s="214"/>
      <c r="E41" s="214"/>
      <c r="F41" s="21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1811</v>
      </c>
    </row>
    <row r="45" spans="1:6" ht="25.5" x14ac:dyDescent="0.25">
      <c r="A45" s="6" t="s">
        <v>147</v>
      </c>
      <c r="B45" s="6" t="s">
        <v>154</v>
      </c>
      <c r="C45" s="159" t="s">
        <v>66</v>
      </c>
      <c r="D45" s="8" t="s">
        <v>18</v>
      </c>
      <c r="E45" s="8" t="s">
        <v>18</v>
      </c>
      <c r="F45" s="65" t="s">
        <v>1811</v>
      </c>
    </row>
    <row r="46" spans="1:6" ht="48.75" customHeight="1" x14ac:dyDescent="0.2">
      <c r="A46" s="210" t="s">
        <v>130</v>
      </c>
      <c r="B46" s="222" t="s">
        <v>155</v>
      </c>
      <c r="C46" s="160" t="s">
        <v>164</v>
      </c>
      <c r="D46" s="227" t="s">
        <v>18</v>
      </c>
      <c r="E46" s="215" t="s">
        <v>18</v>
      </c>
      <c r="F46" s="68" t="s">
        <v>715</v>
      </c>
    </row>
    <row r="47" spans="1:6" ht="49.5" customHeight="1" x14ac:dyDescent="0.25">
      <c r="A47" s="211"/>
      <c r="B47" s="226"/>
      <c r="C47" s="220"/>
      <c r="D47" s="228"/>
      <c r="E47" s="225"/>
      <c r="F47" s="66" t="s">
        <v>719</v>
      </c>
    </row>
    <row r="48" spans="1:6" ht="48.75" customHeight="1" x14ac:dyDescent="0.25">
      <c r="A48" s="212"/>
      <c r="B48" s="223"/>
      <c r="C48" s="221"/>
      <c r="D48" s="229"/>
      <c r="E48" s="216"/>
      <c r="F48" s="67"/>
    </row>
    <row r="49" spans="1:6" ht="33.75" customHeight="1" x14ac:dyDescent="0.2">
      <c r="A49" s="210" t="s">
        <v>148</v>
      </c>
      <c r="B49" s="210" t="s">
        <v>156</v>
      </c>
      <c r="C49" s="224"/>
      <c r="D49" s="213" t="s">
        <v>18</v>
      </c>
      <c r="E49" s="215" t="s">
        <v>22</v>
      </c>
      <c r="F49" s="68" t="str">
        <f>F46</f>
        <v>Porta della sede apribile tramite sistema meccanico</v>
      </c>
    </row>
    <row r="50" spans="1:6" ht="39" customHeight="1" x14ac:dyDescent="0.25">
      <c r="A50" s="211"/>
      <c r="B50" s="211"/>
      <c r="C50" s="220"/>
      <c r="D50" s="217"/>
      <c r="E50" s="225"/>
      <c r="F50" s="66" t="str">
        <f>F47</f>
        <v>Porta del condominio apribile tramite sistema meccanico ed elettrico</v>
      </c>
    </row>
    <row r="51" spans="1:6" ht="36.75" customHeight="1" x14ac:dyDescent="0.25">
      <c r="A51" s="212"/>
      <c r="B51" s="212"/>
      <c r="C51" s="221"/>
      <c r="D51" s="214"/>
      <c r="E51" s="216"/>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1862</v>
      </c>
    </row>
    <row r="58" spans="1:6" x14ac:dyDescent="0.25">
      <c r="A58" s="64" t="s">
        <v>188</v>
      </c>
      <c r="B58" s="204" t="s">
        <v>189</v>
      </c>
      <c r="C58" s="205"/>
      <c r="D58" s="205"/>
      <c r="E58" s="205"/>
      <c r="F58" s="206"/>
    </row>
    <row r="59" spans="1:6" ht="38.25" x14ac:dyDescent="0.25">
      <c r="A59" s="6" t="s">
        <v>190</v>
      </c>
      <c r="B59" s="6" t="s">
        <v>191</v>
      </c>
      <c r="C59" s="134" t="s">
        <v>66</v>
      </c>
      <c r="D59" s="8" t="s">
        <v>18</v>
      </c>
      <c r="E59" s="8" t="s">
        <v>20</v>
      </c>
      <c r="F59" s="6" t="s">
        <v>704</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20</v>
      </c>
      <c r="E62" s="8" t="s">
        <v>20</v>
      </c>
      <c r="F62" s="65"/>
    </row>
    <row r="63" spans="1:6" ht="94.5" customHeight="1" x14ac:dyDescent="0.2">
      <c r="A63" s="210" t="s">
        <v>202</v>
      </c>
      <c r="B63" s="210" t="s">
        <v>203</v>
      </c>
      <c r="C63" s="208" t="s">
        <v>204</v>
      </c>
      <c r="D63" s="213" t="s">
        <v>18</v>
      </c>
      <c r="E63" s="215" t="s">
        <v>18</v>
      </c>
      <c r="F63" s="68" t="s">
        <v>1471</v>
      </c>
    </row>
    <row r="64" spans="1:6" ht="17.25" customHeight="1" x14ac:dyDescent="0.25">
      <c r="A64" s="212"/>
      <c r="B64" s="212"/>
      <c r="C64" s="209"/>
      <c r="D64" s="214"/>
      <c r="E64" s="216"/>
      <c r="F64" s="67"/>
    </row>
    <row r="65" spans="1:6" ht="89.25" x14ac:dyDescent="0.25">
      <c r="A65" s="6" t="s">
        <v>207</v>
      </c>
      <c r="B65" s="6" t="s">
        <v>208</v>
      </c>
      <c r="C65" s="134" t="s">
        <v>209</v>
      </c>
      <c r="D65" s="8" t="s">
        <v>18</v>
      </c>
      <c r="E65" s="8" t="s">
        <v>18</v>
      </c>
      <c r="F65" s="115" t="s">
        <v>1474</v>
      </c>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04" t="s">
        <v>224</v>
      </c>
      <c r="C70" s="205"/>
      <c r="D70" s="205"/>
      <c r="E70" s="205"/>
      <c r="F70" s="206"/>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208" t="s">
        <v>66</v>
      </c>
      <c r="D73" s="213" t="s">
        <v>20</v>
      </c>
      <c r="E73" s="213" t="s">
        <v>18</v>
      </c>
      <c r="F73" s="210" t="s">
        <v>242</v>
      </c>
    </row>
    <row r="74" spans="1:6" ht="16.5" customHeight="1" x14ac:dyDescent="0.25">
      <c r="A74" s="6" t="s">
        <v>228</v>
      </c>
      <c r="B74" s="6" t="s">
        <v>237</v>
      </c>
      <c r="C74" s="218"/>
      <c r="D74" s="214"/>
      <c r="E74" s="214"/>
      <c r="F74" s="211"/>
    </row>
    <row r="75" spans="1:6" ht="16.5" x14ac:dyDescent="0.25">
      <c r="A75" s="6" t="s">
        <v>229</v>
      </c>
      <c r="B75" s="6" t="s">
        <v>238</v>
      </c>
      <c r="C75" s="218"/>
      <c r="D75" s="8" t="s">
        <v>20</v>
      </c>
      <c r="E75" s="8" t="s">
        <v>18</v>
      </c>
      <c r="F75" s="211"/>
    </row>
    <row r="76" spans="1:6" ht="38.25" x14ac:dyDescent="0.25">
      <c r="A76" s="6" t="s">
        <v>230</v>
      </c>
      <c r="B76" s="6" t="s">
        <v>239</v>
      </c>
      <c r="C76" s="209"/>
      <c r="D76" s="8" t="s">
        <v>20</v>
      </c>
      <c r="E76" s="8" t="s">
        <v>18</v>
      </c>
      <c r="F76" s="212"/>
    </row>
    <row r="77" spans="1:6" ht="51" x14ac:dyDescent="0.25">
      <c r="A77" s="6" t="s">
        <v>231</v>
      </c>
      <c r="B77" s="6" t="s">
        <v>1468</v>
      </c>
      <c r="C77" s="134" t="s">
        <v>66</v>
      </c>
      <c r="D77" s="8" t="s">
        <v>20</v>
      </c>
      <c r="E77" s="8" t="s">
        <v>18</v>
      </c>
      <c r="F77" s="6"/>
    </row>
    <row r="78" spans="1:6" x14ac:dyDescent="0.25">
      <c r="A78" s="64" t="s">
        <v>248</v>
      </c>
      <c r="B78" s="204" t="s">
        <v>249</v>
      </c>
      <c r="C78" s="205"/>
      <c r="D78" s="205"/>
      <c r="E78" s="205"/>
      <c r="F78" s="206"/>
    </row>
    <row r="79" spans="1:6" ht="38.25" x14ac:dyDescent="0.25">
      <c r="A79" s="6" t="s">
        <v>250</v>
      </c>
      <c r="B79" s="6" t="s">
        <v>251</v>
      </c>
      <c r="C79" s="134"/>
      <c r="D79" s="8" t="s">
        <v>20</v>
      </c>
      <c r="E79" s="8" t="s">
        <v>20</v>
      </c>
      <c r="F79" s="6" t="s">
        <v>217</v>
      </c>
    </row>
    <row r="80" spans="1:6" x14ac:dyDescent="0.25">
      <c r="A80" s="64" t="s">
        <v>252</v>
      </c>
      <c r="B80" s="204" t="s">
        <v>253</v>
      </c>
      <c r="C80" s="205"/>
      <c r="D80" s="205"/>
      <c r="E80" s="205"/>
      <c r="F80" s="206"/>
    </row>
    <row r="81" spans="1:6" x14ac:dyDescent="0.25">
      <c r="A81" s="64" t="s">
        <v>255</v>
      </c>
      <c r="B81" s="204" t="s">
        <v>254</v>
      </c>
      <c r="C81" s="205"/>
      <c r="D81" s="205"/>
      <c r="E81" s="205"/>
      <c r="F81" s="206"/>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1863</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4" t="s">
        <v>274</v>
      </c>
      <c r="C87" s="205"/>
      <c r="D87" s="205"/>
      <c r="E87" s="205"/>
      <c r="F87" s="219"/>
    </row>
    <row r="88" spans="1:6" ht="85.5" customHeight="1" x14ac:dyDescent="0.25">
      <c r="A88" s="210" t="s">
        <v>275</v>
      </c>
      <c r="B88" s="222" t="s">
        <v>280</v>
      </c>
      <c r="C88" s="208" t="s">
        <v>281</v>
      </c>
      <c r="D88" s="213" t="s">
        <v>18</v>
      </c>
      <c r="E88" s="213" t="s">
        <v>20</v>
      </c>
      <c r="F88" s="65" t="s">
        <v>1864</v>
      </c>
    </row>
    <row r="89" spans="1:6" ht="44.25" customHeight="1" x14ac:dyDescent="0.25">
      <c r="A89" s="212"/>
      <c r="B89" s="223"/>
      <c r="C89" s="209"/>
      <c r="D89" s="214"/>
      <c r="E89" s="214"/>
      <c r="F89" s="115" t="s">
        <v>285</v>
      </c>
    </row>
    <row r="90" spans="1:6" ht="38.25" x14ac:dyDescent="0.25">
      <c r="A90" s="6" t="s">
        <v>276</v>
      </c>
      <c r="B90" s="6" t="s">
        <v>286</v>
      </c>
      <c r="C90" s="134" t="s">
        <v>287</v>
      </c>
      <c r="D90" s="8" t="s">
        <v>18</v>
      </c>
      <c r="E90" s="8" t="s">
        <v>20</v>
      </c>
      <c r="F90" s="115"/>
    </row>
    <row r="91" spans="1:6" ht="63.75" x14ac:dyDescent="0.25">
      <c r="A91" s="6" t="s">
        <v>277</v>
      </c>
      <c r="B91" s="6" t="s">
        <v>288</v>
      </c>
      <c r="C91" s="134" t="s">
        <v>289</v>
      </c>
      <c r="D91" s="8" t="s">
        <v>18</v>
      </c>
      <c r="E91" s="8" t="s">
        <v>20</v>
      </c>
      <c r="F91" s="65" t="s">
        <v>290</v>
      </c>
    </row>
    <row r="92" spans="1:6" ht="38.25" customHeight="1" x14ac:dyDescent="0.2">
      <c r="A92" s="6" t="s">
        <v>278</v>
      </c>
      <c r="B92" s="6" t="s">
        <v>294</v>
      </c>
      <c r="C92" s="208" t="s">
        <v>66</v>
      </c>
      <c r="D92" s="8" t="s">
        <v>18</v>
      </c>
      <c r="E92" s="163" t="s">
        <v>20</v>
      </c>
      <c r="F92" s="128" t="s">
        <v>1612</v>
      </c>
    </row>
    <row r="93" spans="1:6" ht="51" x14ac:dyDescent="0.25">
      <c r="A93" s="6" t="s">
        <v>279</v>
      </c>
      <c r="B93" s="6" t="s">
        <v>295</v>
      </c>
      <c r="C93" s="209"/>
      <c r="D93" s="8" t="s">
        <v>18</v>
      </c>
      <c r="E93" s="163" t="s">
        <v>20</v>
      </c>
      <c r="F93" s="164" t="s">
        <v>1611</v>
      </c>
    </row>
    <row r="94" spans="1:6" ht="12.75" customHeight="1" x14ac:dyDescent="0.25">
      <c r="A94" s="64" t="s">
        <v>296</v>
      </c>
      <c r="B94" s="204" t="s">
        <v>297</v>
      </c>
      <c r="C94" s="205"/>
      <c r="D94" s="205"/>
      <c r="E94" s="205"/>
      <c r="F94" s="207"/>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4" t="s">
        <v>320</v>
      </c>
      <c r="C101" s="205"/>
      <c r="D101" s="205"/>
      <c r="E101" s="205"/>
      <c r="F101" s="206"/>
    </row>
    <row r="102" spans="1:6" x14ac:dyDescent="0.25">
      <c r="A102" s="64" t="s">
        <v>321</v>
      </c>
      <c r="B102" s="204" t="s">
        <v>322</v>
      </c>
      <c r="C102" s="205"/>
      <c r="D102" s="205"/>
      <c r="E102" s="205"/>
      <c r="F102" s="206"/>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04" t="s">
        <v>333</v>
      </c>
      <c r="C105" s="205"/>
      <c r="D105" s="205"/>
      <c r="E105" s="205"/>
      <c r="F105" s="206"/>
    </row>
    <row r="106" spans="1:6" ht="38.25" x14ac:dyDescent="0.25">
      <c r="A106" s="6" t="s">
        <v>334</v>
      </c>
      <c r="B106" s="6" t="s">
        <v>337</v>
      </c>
      <c r="C106" s="134" t="s">
        <v>66</v>
      </c>
      <c r="D106" s="8" t="s">
        <v>18</v>
      </c>
      <c r="E106" s="8" t="s">
        <v>20</v>
      </c>
      <c r="F106" s="65"/>
    </row>
    <row r="107" spans="1:6" ht="24.75" customHeight="1" x14ac:dyDescent="0.25">
      <c r="A107" s="210" t="s">
        <v>336</v>
      </c>
      <c r="B107" s="210" t="s">
        <v>338</v>
      </c>
      <c r="C107" s="208" t="s">
        <v>66</v>
      </c>
      <c r="D107" s="213" t="s">
        <v>18</v>
      </c>
      <c r="E107" s="215" t="s">
        <v>20</v>
      </c>
      <c r="F107" s="65" t="s">
        <v>725</v>
      </c>
    </row>
    <row r="108" spans="1:6" ht="27.75" customHeight="1" x14ac:dyDescent="0.25">
      <c r="A108" s="212"/>
      <c r="B108" s="212"/>
      <c r="C108" s="209"/>
      <c r="D108" s="214"/>
      <c r="E108" s="216"/>
      <c r="F108" s="67"/>
    </row>
    <row r="109" spans="1:6" x14ac:dyDescent="0.25">
      <c r="A109" s="64" t="s">
        <v>351</v>
      </c>
      <c r="B109" s="204" t="s">
        <v>352</v>
      </c>
      <c r="C109" s="205"/>
      <c r="D109" s="205"/>
      <c r="E109" s="205"/>
      <c r="F109" s="206"/>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1" t="s">
        <v>358</v>
      </c>
      <c r="C112" s="202"/>
      <c r="D112" s="202"/>
      <c r="E112" s="202"/>
      <c r="F112" s="203"/>
    </row>
    <row r="113" spans="1:6" x14ac:dyDescent="0.25">
      <c r="A113" s="64" t="s">
        <v>359</v>
      </c>
      <c r="B113" s="204" t="s">
        <v>360</v>
      </c>
      <c r="C113" s="205"/>
      <c r="D113" s="205"/>
      <c r="E113" s="205"/>
      <c r="F113" s="206"/>
    </row>
    <row r="114" spans="1:6" ht="63.75" x14ac:dyDescent="0.25">
      <c r="A114" s="6" t="s">
        <v>361</v>
      </c>
      <c r="B114" s="6" t="s">
        <v>362</v>
      </c>
      <c r="C114" s="134" t="s">
        <v>66</v>
      </c>
      <c r="D114" s="8" t="s">
        <v>18</v>
      </c>
      <c r="E114" s="8" t="s">
        <v>20</v>
      </c>
      <c r="F114" s="6" t="s">
        <v>1845</v>
      </c>
    </row>
    <row r="115" spans="1:6" x14ac:dyDescent="0.25">
      <c r="A115" s="64">
        <v>4</v>
      </c>
      <c r="B115" s="204" t="s">
        <v>363</v>
      </c>
      <c r="C115" s="205"/>
      <c r="D115" s="205"/>
      <c r="E115" s="205"/>
      <c r="F115" s="206"/>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9" priority="39"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8" priority="161" operator="equal">
      <formula>"C/N"</formula>
    </cfRule>
  </conditionalFormatting>
  <conditionalFormatting sqref="C20">
    <cfRule type="cellIs" dxfId="297" priority="160" operator="equal">
      <formula>"SI/NO"</formula>
    </cfRule>
  </conditionalFormatting>
  <conditionalFormatting sqref="C21:C22">
    <cfRule type="cellIs" dxfId="296" priority="159" operator="equal">
      <formula>"C/N"</formula>
    </cfRule>
  </conditionalFormatting>
  <conditionalFormatting sqref="C24">
    <cfRule type="cellIs" dxfId="295" priority="158" operator="equal">
      <formula>"C/N"</formula>
    </cfRule>
  </conditionalFormatting>
  <conditionalFormatting sqref="C28">
    <cfRule type="containsText" dxfId="294" priority="85" operator="containsText" text="L’ufficio si trova al X° piano.">
      <formula>NOT(ISERROR(SEARCH("L’ufficio si trova al X° piano.",C28)))</formula>
    </cfRule>
  </conditionalFormatting>
  <conditionalFormatting sqref="C29">
    <cfRule type="containsText" dxfId="293" priority="49"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2" priority="84"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1" priority="146" operator="equal">
      <formula>"C/N"</formula>
    </cfRule>
  </conditionalFormatting>
  <conditionalFormatting sqref="C31">
    <cfRule type="containsText" dxfId="290" priority="144"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9" priority="143"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8" priority="141" operator="equal">
      <formula>"C/N"</formula>
    </cfRule>
  </conditionalFormatting>
  <conditionalFormatting sqref="C42:C45">
    <cfRule type="cellIs" dxfId="287" priority="133" operator="equal">
      <formula>"C/N"</formula>
    </cfRule>
  </conditionalFormatting>
  <conditionalFormatting sqref="C46">
    <cfRule type="cellIs" dxfId="286" priority="63" operator="equal">
      <formula>"SERRAMENTO ESTERNO"</formula>
    </cfRule>
  </conditionalFormatting>
  <conditionalFormatting sqref="C47">
    <cfRule type="containsText" dxfId="285" priority="72" operator="containsText" text="SERRAMENTO INTERNO">
      <formula>NOT(ISERROR(SEARCH("SERRAMENTO INTERNO",C47)))</formula>
    </cfRule>
  </conditionalFormatting>
  <conditionalFormatting sqref="C52:C53">
    <cfRule type="containsText" dxfId="284" priority="55" operator="containsText" text="C/N">
      <formula>NOT(ISERROR(SEARCH("C/N",C52)))</formula>
    </cfRule>
  </conditionalFormatting>
  <conditionalFormatting sqref="C54:C55">
    <cfRule type="cellIs" dxfId="283" priority="127" operator="equal">
      <formula>"C/N"</formula>
    </cfRule>
  </conditionalFormatting>
  <conditionalFormatting sqref="C57">
    <cfRule type="containsText" dxfId="282" priority="82" operator="containsText" text="C/N">
      <formula>NOT(ISERROR(SEARCH("C/N",C57)))</formula>
    </cfRule>
  </conditionalFormatting>
  <conditionalFormatting sqref="C59:C60">
    <cfRule type="cellIs" dxfId="281" priority="124" operator="equal">
      <formula>"C/N"</formula>
    </cfRule>
  </conditionalFormatting>
  <conditionalFormatting sqref="C62">
    <cfRule type="containsText" dxfId="280" priority="122" operator="containsText" text="NA/C">
      <formula>NOT(ISERROR(SEARCH("NA/C",C62)))</formula>
    </cfRule>
  </conditionalFormatting>
  <conditionalFormatting sqref="C65">
    <cfRule type="containsText" dxfId="279" priority="120"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8" priority="80" operator="equal">
      <formula>"C/N"</formula>
    </cfRule>
  </conditionalFormatting>
  <conditionalFormatting sqref="C71:C72">
    <cfRule type="cellIs" dxfId="277" priority="36" operator="equal">
      <formula>"C/N"</formula>
    </cfRule>
  </conditionalFormatting>
  <conditionalFormatting sqref="C73">
    <cfRule type="cellIs" dxfId="276" priority="113" operator="equal">
      <formula>"C/N"</formula>
    </cfRule>
  </conditionalFormatting>
  <conditionalFormatting sqref="C73:C76">
    <cfRule type="containsText" dxfId="275" priority="111" operator="containsText" text="NA/C">
      <formula>NOT(ISERROR(SEARCH("NA/C",C73)))</formula>
    </cfRule>
  </conditionalFormatting>
  <conditionalFormatting sqref="C77">
    <cfRule type="cellIs" dxfId="274" priority="35" operator="equal">
      <formula>"C/N"</formula>
    </cfRule>
  </conditionalFormatting>
  <conditionalFormatting sqref="C82">
    <cfRule type="cellIs" dxfId="273" priority="27" operator="equal">
      <formula>"C/N"</formula>
    </cfRule>
  </conditionalFormatting>
  <conditionalFormatting sqref="C83:C84">
    <cfRule type="containsText" dxfId="272" priority="25" operator="containsText" text="NA/C">
      <formula>NOT(ISERROR(SEARCH("NA/C",C83)))</formula>
    </cfRule>
  </conditionalFormatting>
  <conditionalFormatting sqref="C85:C86">
    <cfRule type="cellIs" dxfId="271" priority="104" operator="equal">
      <formula>"C/N"</formula>
    </cfRule>
  </conditionalFormatting>
  <conditionalFormatting sqref="C92:C93">
    <cfRule type="containsText" dxfId="270" priority="101" operator="containsText" text="C/N">
      <formula>NOT(ISERROR(SEARCH("C/N",C92)))</formula>
    </cfRule>
  </conditionalFormatting>
  <conditionalFormatting sqref="C95:C100">
    <cfRule type="cellIs" dxfId="269" priority="99" operator="equal">
      <formula>"C/N"</formula>
    </cfRule>
  </conditionalFormatting>
  <conditionalFormatting sqref="C103:C104">
    <cfRule type="cellIs" dxfId="268" priority="96" operator="equal">
      <formula>"C/N"</formula>
    </cfRule>
  </conditionalFormatting>
  <conditionalFormatting sqref="C106:C107">
    <cfRule type="cellIs" dxfId="267" priority="93" operator="equal">
      <formula>"C/N"</formula>
    </cfRule>
  </conditionalFormatting>
  <conditionalFormatting sqref="C110:C111">
    <cfRule type="cellIs" dxfId="266" priority="91" operator="equal">
      <formula>"C/N"</formula>
    </cfRule>
  </conditionalFormatting>
  <conditionalFormatting sqref="C114">
    <cfRule type="cellIs" dxfId="265" priority="42" operator="equal">
      <formula>"C/N"</formula>
    </cfRule>
  </conditionalFormatting>
  <conditionalFormatting sqref="C116:C119">
    <cfRule type="cellIs" dxfId="264" priority="1" operator="equal">
      <formula>"C/N"</formula>
    </cfRule>
  </conditionalFormatting>
  <conditionalFormatting sqref="D4:E10 D12:E13 D15:E26 D28:E28 D30:E35 D37:E38 D42:E47 D49:E50 D52:E57 D59:E63 D65:E69 D71:E73 D75:E77 D79:E79 D88:E88 D90:E93 D95:E100 D103:E104 D106:E107 D110:E111">
    <cfRule type="cellIs" dxfId="263" priority="164" operator="equal">
      <formula>"-"</formula>
    </cfRule>
    <cfRule type="cellIs" dxfId="262" priority="165" operator="equal">
      <formula>"X "</formula>
    </cfRule>
    <cfRule type="cellIs" dxfId="261" priority="166" operator="equal">
      <formula>"X"</formula>
    </cfRule>
    <cfRule type="cellIs" dxfId="260" priority="167" operator="equal">
      <formula>"S"</formula>
    </cfRule>
    <cfRule type="cellIs" dxfId="259" priority="162" operator="equal">
      <formula>" "</formula>
    </cfRule>
    <cfRule type="cellIs" dxfId="258" priority="163" operator="equal">
      <formula>"N"</formula>
    </cfRule>
  </conditionalFormatting>
  <conditionalFormatting sqref="D82:E86">
    <cfRule type="cellIs" dxfId="257" priority="31" operator="equal">
      <formula>"X "</formula>
    </cfRule>
    <cfRule type="cellIs" dxfId="256" priority="28" operator="equal">
      <formula>" "</formula>
    </cfRule>
    <cfRule type="cellIs" dxfId="255" priority="29" operator="equal">
      <formula>"N"</formula>
    </cfRule>
    <cfRule type="cellIs" dxfId="254" priority="33" operator="equal">
      <formula>"S"</formula>
    </cfRule>
    <cfRule type="cellIs" dxfId="253" priority="32" operator="equal">
      <formula>"X"</formula>
    </cfRule>
    <cfRule type="cellIs" dxfId="252" priority="30" operator="equal">
      <formula>"-"</formula>
    </cfRule>
  </conditionalFormatting>
  <conditionalFormatting sqref="D114:E114">
    <cfRule type="cellIs" dxfId="251" priority="47" operator="equal">
      <formula>"X"</formula>
    </cfRule>
    <cfRule type="cellIs" dxfId="250" priority="43" operator="equal">
      <formula>" "</formula>
    </cfRule>
    <cfRule type="cellIs" dxfId="249" priority="44" operator="equal">
      <formula>"N"</formula>
    </cfRule>
    <cfRule type="cellIs" dxfId="248" priority="45" operator="equal">
      <formula>"-"</formula>
    </cfRule>
    <cfRule type="cellIs" dxfId="247" priority="48" operator="equal">
      <formula>"S"</formula>
    </cfRule>
    <cfRule type="cellIs" dxfId="246" priority="46" operator="equal">
      <formula>"X "</formula>
    </cfRule>
  </conditionalFormatting>
  <conditionalFormatting sqref="D116:E119">
    <cfRule type="cellIs" dxfId="245" priority="3" operator="equal">
      <formula>"N"</formula>
    </cfRule>
    <cfRule type="cellIs" dxfId="244" priority="4" operator="equal">
      <formula>"-"</formula>
    </cfRule>
    <cfRule type="cellIs" dxfId="243" priority="5" operator="equal">
      <formula>"X "</formula>
    </cfRule>
    <cfRule type="cellIs" dxfId="242" priority="6" operator="equal">
      <formula>"X"</formula>
    </cfRule>
    <cfRule type="cellIs" dxfId="241" priority="7" operator="equal">
      <formula>"S"</formula>
    </cfRule>
    <cfRule type="cellIs" dxfId="240" priority="2" operator="equal">
      <formula>" "</formula>
    </cfRule>
  </conditionalFormatting>
  <conditionalFormatting sqref="F4">
    <cfRule type="containsText" dxfId="239" priority="38"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51" operator="containsText" text="SALUTE STRUTTURA">
      <formula>NOT(ISERROR(SEARCH("SALUTE STRUTTURA",F5)))</formula>
    </cfRule>
  </conditionalFormatting>
  <conditionalFormatting sqref="F12">
    <cfRule type="containsText" dxfId="237" priority="125" operator="containsText" text="H Locali">
      <formula>NOT(ISERROR(SEARCH("H Locali",F12)))</formula>
    </cfRule>
  </conditionalFormatting>
  <conditionalFormatting sqref="F17">
    <cfRule type="containsText" dxfId="236" priority="87"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56"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55"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48"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86"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47"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56" operator="equal">
      <formula>"ASCENSORE"</formula>
    </cfRule>
  </conditionalFormatting>
  <conditionalFormatting sqref="F31">
    <cfRule type="containsText" dxfId="229" priority="145"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42" operator="containsText" text="(colonna P verde  se esiste percorso misto)">
      <formula>NOT(ISERROR(SEARCH("(colonna P verde  se esiste percorso misto)",F32)))</formula>
    </cfRule>
  </conditionalFormatting>
  <conditionalFormatting sqref="F33">
    <cfRule type="containsText" dxfId="227" priority="83"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40"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71" operator="containsText" text="PORTA SEDE">
      <formula>NOT(ISERROR(SEARCH("PORTA SEDE",F46)))</formula>
    </cfRule>
  </conditionalFormatting>
  <conditionalFormatting sqref="F47">
    <cfRule type="containsText" dxfId="224" priority="67" operator="containsText" text="PORTA CONDOMINIO">
      <formula>NOT(ISERROR(SEARCH("PORTA CONDOMINIO",F47)))</formula>
    </cfRule>
  </conditionalFormatting>
  <conditionalFormatting sqref="F48">
    <cfRule type="cellIs" dxfId="223" priority="69" operator="equal">
      <formula>"PORTINERIA"</formula>
    </cfRule>
  </conditionalFormatting>
  <conditionalFormatting sqref="F49">
    <cfRule type="containsText" dxfId="222" priority="66" operator="containsText" text="PORTA SEDE">
      <formula>NOT(ISERROR(SEARCH("PORTA SEDE",F49)))</formula>
    </cfRule>
  </conditionalFormatting>
  <conditionalFormatting sqref="F50">
    <cfRule type="containsText" dxfId="221" priority="65" operator="containsText" text="PORTA CONDOMINIO">
      <formula>NOT(ISERROR(SEARCH("PORTA CONDOMINIO",F50)))</formula>
    </cfRule>
  </conditionalFormatting>
  <conditionalFormatting sqref="F51">
    <cfRule type="cellIs" dxfId="220" priority="54" operator="equal">
      <formula>"VIA DI FUGA"</formula>
    </cfRule>
  </conditionalFormatting>
  <conditionalFormatting sqref="F52">
    <cfRule type="containsText" dxfId="219" priority="129"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128"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3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12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121"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59" operator="equal">
      <formula>"VETROFANIE"</formula>
    </cfRule>
  </conditionalFormatting>
  <conditionalFormatting sqref="F65">
    <cfRule type="containsText" dxfId="213" priority="119"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60" operator="containsText" text="SI/NO">
      <formula>NOT(ISERROR(SEARCH("SI/NO",F66)))</formula>
    </cfRule>
  </conditionalFormatting>
  <conditionalFormatting sqref="F72">
    <cfRule type="containsText" dxfId="211" priority="114"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112" operator="containsText" text="Descrizione Parapetti">
      <formula>NOT(ISERROR(SEARCH("Descrizione Parapetti",F73)))</formula>
    </cfRule>
  </conditionalFormatting>
  <conditionalFormatting sqref="F82">
    <cfRule type="containsText" dxfId="209" priority="108"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106"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3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2" operator="equal">
      <formula>"pompa di calore"</formula>
    </cfRule>
  </conditionalFormatting>
  <conditionalFormatting sqref="F91">
    <cfRule type="containsText" dxfId="204" priority="10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53" operator="equal">
      <formula>"TENDE"</formula>
    </cfRule>
  </conditionalFormatting>
  <conditionalFormatting sqref="F92:F93">
    <cfRule type="containsText" dxfId="202" priority="100"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52" operator="containsText" text="PERSIANE/TAPPARELLE">
      <formula>NOT(ISERROR(SEARCH("PERSIANE/TAPPARELLE",F93)))</formula>
    </cfRule>
  </conditionalFormatting>
  <conditionalFormatting sqref="F97">
    <cfRule type="containsText" dxfId="200" priority="98"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97"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95" operator="containsText" text="Presente/ Non presente a.c.s.">
      <formula>NOT(ISERROR(SEARCH("Presente/ Non presente a.c.s.",F103)))</formula>
    </cfRule>
  </conditionalFormatting>
  <conditionalFormatting sqref="F104">
    <cfRule type="containsText" dxfId="197" priority="94"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61" operator="containsText" text="NUMERO BAGNI">
      <formula>NOT(ISERROR(SEARCH("NUMERO BAGNI",F107)))</formula>
    </cfRule>
  </conditionalFormatting>
  <conditionalFormatting sqref="F108">
    <cfRule type="containsText" dxfId="195" priority="92"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1" operator="containsText" text="Presente/ Non presente a.c.s.">
      <formula>NOT(ISERROR(SEARCH("Presente/ Non presente a.c.s.",F114)))</formula>
    </cfRule>
    <cfRule type="containsText" dxfId="193" priority="40"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D75:E77 D95:E100 D103:E104 D49:E50 D110:E111 D71:E73 D85:D86 D114:E114 D30:E35 D42:E47 D52:E57 D106:E107 D59:E63 D65:E69 D90:E93 D15:E26 E82:E86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C73 C114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C71:C72 C66 C77</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ListaF1!$A$19:$A$22</xm:f>
          </x14:formula1>
          <xm:sqref>C92:C93</xm:sqref>
        </x14:dataValidation>
        <x14:dataValidation type="list" allowBlank="1" showInputMessage="1" xr:uid="{00000000-0002-0000-0200-00002F000000}">
          <x14:formula1>
            <xm:f>ListaF1!$A$56:$A$59</xm:f>
          </x14:formula1>
          <xm:sqref>F28</xm:sqref>
        </x14:dataValidation>
        <x14:dataValidation type="list" allowBlank="1" showInputMessage="1" xr:uid="{00000000-0002-0000-0200-000030000000}">
          <x14:formula1>
            <xm:f>ListaF1!$D$56:$D$59</xm:f>
          </x14:formula1>
          <xm:sqref>F29</xm:sqref>
        </x14:dataValidation>
        <x14:dataValidation type="list" allowBlank="1" showInputMessage="1" xr:uid="{00000000-0002-0000-0200-000031000000}">
          <x14:formula1>
            <xm:f>ListaF1!$B$100:$B$102</xm:f>
          </x14:formula1>
          <xm:sqref>C52:C53</xm:sqref>
        </x14:dataValidation>
        <x14:dataValidation type="list" allowBlank="1" showInputMessage="1" xr:uid="{00000000-0002-0000-0200-000032000000}">
          <x14:formula1>
            <xm:f>ListaF1!$A$209:$A$221</xm:f>
          </x14:formula1>
          <xm:sqref>F108</xm:sqref>
        </x14:dataValidation>
        <x14:dataValidation type="list" allowBlank="1" showInputMessage="1" showErrorMessage="1" xr:uid="{00000000-0002-0000-0200-000033000000}">
          <x14:formula1>
            <xm:f>ListaF1!$A$27:$A$29</xm:f>
          </x14:formula1>
          <xm:sqref>F17</xm:sqref>
        </x14:dataValidation>
        <x14:dataValidation type="list" allowBlank="1" showInputMessage="1" xr:uid="{00000000-0002-0000-0200-000034000000}">
          <x14:formula1>
            <xm:f>ListaF1!$A$181:$A$184</xm:f>
          </x14:formula1>
          <xm:sqref>F92</xm:sqref>
        </x14:dataValidation>
        <x14:dataValidation type="list" allowBlank="1" showInputMessage="1" xr:uid="{00000000-0002-0000-0200-000035000000}">
          <x14:formula1>
            <xm:f>ListaF1!$B$181:$B$184</xm:f>
          </x14:formula1>
          <xm:sqref>F93</xm:sqref>
        </x14:dataValidation>
        <x14:dataValidation type="list" allowBlank="1" showInputMessage="1" xr:uid="{00000000-0002-0000-0200-000036000000}">
          <x14:formula1>
            <xm:f>ListaF1!$A$224:$A$226</xm:f>
          </x14:formula1>
          <xm:sqref>F5</xm:sqref>
        </x14:dataValidation>
        <x14:dataValidation type="list" showInputMessage="1" xr:uid="{00000000-0002-0000-0200-000037000000}">
          <x14:formula1>
            <xm:f>ListaF1!$C$56:$C$62</xm:f>
          </x14:formula1>
          <xm:sqref>C29</xm:sqref>
        </x14:dataValidation>
        <x14:dataValidation type="list" allowBlank="1" showInputMessage="1" xr:uid="{00000000-0002-0000-0200-000038000000}">
          <x14:formula1>
            <xm:f>ListaF1!$A$230:$A$232</xm:f>
          </x14:formula1>
          <xm:sqref>F114</xm:sqref>
        </x14:dataValidation>
        <x14:dataValidation type="list" allowBlank="1" showInputMessage="1" xr:uid="{00000000-0002-0000-0200-000039000000}">
          <x14:formula1>
            <xm:f>ListaF1!$C$9:$C$12</xm:f>
          </x14:formula1>
          <xm:sqref>F4</xm:sqref>
        </x14:dataValidation>
        <x14:dataValidation type="list" allowBlank="1" showInputMessage="1" xr:uid="{00000000-0002-0000-0200-00003A000000}">
          <x14:formula1>
            <xm:f>'\\192.168.137.222\Architettura\Alleanza\Sicurezza\DVR\Agenzie\Romano di Lombardia\[05_DVR AG Romano di Lombardia .xlsx]ListaF1'!#REF!</xm:f>
          </x14:formula1>
          <xm:sqref>F84 F88:F89 C83:C84</xm:sqref>
        </x14:dataValidation>
        <x14:dataValidation type="list" allowBlank="1" showInputMessage="1" showErrorMessage="1" xr:uid="{00000000-0002-0000-0200-00003C000000}">
          <x14:formula1>
            <xm:f>'\\192.168.137.222\Architettura\Alleanza\Sicurezza\DVR\Agenzie\Romano di Lombardia\[05_DVR AG Romano di Lombardia .xlsx]ListaF1'!#REF!</xm:f>
          </x14:formula1>
          <xm:sqref>C82 D82:D84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2" t="s">
        <v>422</v>
      </c>
      <c r="C1" s="233"/>
      <c r="D1" s="233"/>
      <c r="E1" s="233"/>
      <c r="F1" s="233"/>
      <c r="G1" s="233"/>
      <c r="H1" s="233"/>
      <c r="I1" s="233"/>
      <c r="J1" s="233"/>
      <c r="K1" s="233"/>
      <c r="L1" s="234"/>
    </row>
    <row r="2" spans="1:12" ht="16.5" customHeight="1" x14ac:dyDescent="0.3">
      <c r="A2" s="28" t="s">
        <v>423</v>
      </c>
      <c r="B2" s="243" t="s">
        <v>424</v>
      </c>
      <c r="C2" s="243"/>
      <c r="D2" s="243"/>
      <c r="E2" s="243"/>
      <c r="F2" s="243"/>
      <c r="G2" s="243"/>
      <c r="H2" s="243"/>
      <c r="I2" s="243"/>
      <c r="J2" s="243"/>
      <c r="K2" s="243"/>
      <c r="L2" s="243"/>
    </row>
    <row r="3" spans="1:12" x14ac:dyDescent="0.3">
      <c r="B3" s="244"/>
      <c r="C3" s="244"/>
      <c r="D3" s="244"/>
      <c r="E3" s="244"/>
      <c r="F3" s="244"/>
      <c r="G3" s="244"/>
      <c r="H3" s="244"/>
      <c r="I3" s="244"/>
      <c r="J3" s="244"/>
      <c r="K3" s="244"/>
      <c r="L3" s="244"/>
    </row>
    <row r="5" spans="1:12" x14ac:dyDescent="0.3">
      <c r="A5" s="29" t="s">
        <v>425</v>
      </c>
      <c r="B5" s="29" t="s">
        <v>426</v>
      </c>
      <c r="C5" s="236" t="s">
        <v>427</v>
      </c>
      <c r="D5" s="236"/>
      <c r="E5" s="236"/>
      <c r="F5" s="236"/>
      <c r="G5" s="236"/>
      <c r="H5" s="236"/>
      <c r="I5" s="236"/>
      <c r="J5" s="236"/>
      <c r="K5" s="236"/>
      <c r="L5" s="236"/>
    </row>
    <row r="6" spans="1:12" x14ac:dyDescent="0.3">
      <c r="A6" s="27">
        <v>0</v>
      </c>
      <c r="B6" s="30" t="s">
        <v>428</v>
      </c>
      <c r="C6" s="239" t="s">
        <v>429</v>
      </c>
      <c r="D6" s="239"/>
      <c r="E6" s="239"/>
      <c r="F6" s="239"/>
      <c r="G6" s="239"/>
      <c r="H6" s="239"/>
      <c r="I6" s="239"/>
      <c r="J6" s="239"/>
      <c r="K6" s="239"/>
      <c r="L6" s="239"/>
    </row>
    <row r="7" spans="1:12" ht="21.75" customHeight="1" x14ac:dyDescent="0.3">
      <c r="A7" s="31">
        <v>1</v>
      </c>
      <c r="B7" s="32" t="s">
        <v>430</v>
      </c>
      <c r="C7" s="240" t="s">
        <v>431</v>
      </c>
      <c r="D7" s="240"/>
      <c r="E7" s="240"/>
      <c r="F7" s="240"/>
      <c r="G7" s="240"/>
      <c r="H7" s="240"/>
      <c r="I7" s="240"/>
      <c r="J7" s="240"/>
      <c r="K7" s="240"/>
      <c r="L7" s="240"/>
    </row>
    <row r="8" spans="1:12" ht="27" customHeight="1" x14ac:dyDescent="0.3">
      <c r="A8" s="33">
        <v>2</v>
      </c>
      <c r="B8" s="34" t="s">
        <v>432</v>
      </c>
      <c r="C8" s="237" t="s">
        <v>433</v>
      </c>
      <c r="D8" s="237"/>
      <c r="E8" s="237"/>
      <c r="F8" s="237"/>
      <c r="G8" s="237"/>
      <c r="H8" s="237"/>
      <c r="I8" s="237"/>
      <c r="J8" s="237"/>
      <c r="K8" s="237"/>
      <c r="L8" s="237"/>
    </row>
    <row r="9" spans="1:12" ht="25.5" customHeight="1" x14ac:dyDescent="0.3">
      <c r="A9" s="35">
        <v>3</v>
      </c>
      <c r="B9" s="36" t="s">
        <v>434</v>
      </c>
      <c r="C9" s="230" t="s">
        <v>435</v>
      </c>
      <c r="D9" s="230"/>
      <c r="E9" s="230"/>
      <c r="F9" s="230"/>
      <c r="G9" s="230"/>
      <c r="H9" s="230"/>
      <c r="I9" s="230"/>
      <c r="J9" s="230"/>
      <c r="K9" s="230"/>
      <c r="L9" s="230"/>
    </row>
    <row r="10" spans="1:12" x14ac:dyDescent="0.3">
      <c r="A10" s="37">
        <v>4</v>
      </c>
      <c r="B10" s="38" t="s">
        <v>436</v>
      </c>
      <c r="C10" s="241" t="s">
        <v>437</v>
      </c>
      <c r="D10" s="241"/>
      <c r="E10" s="241"/>
      <c r="F10" s="241"/>
      <c r="G10" s="241"/>
      <c r="H10" s="241"/>
      <c r="I10" s="241"/>
      <c r="J10" s="241"/>
      <c r="K10" s="241"/>
      <c r="L10" s="241"/>
    </row>
    <row r="12" spans="1:12" x14ac:dyDescent="0.3">
      <c r="A12" s="28" t="s">
        <v>438</v>
      </c>
      <c r="B12" s="238" t="s">
        <v>1731</v>
      </c>
      <c r="C12" s="238"/>
      <c r="D12" s="238"/>
      <c r="E12" s="238"/>
      <c r="F12" s="238"/>
      <c r="G12" s="238"/>
      <c r="H12" s="238"/>
      <c r="I12" s="238"/>
      <c r="J12" s="238"/>
      <c r="K12" s="238"/>
      <c r="L12" s="238"/>
    </row>
    <row r="14" spans="1:12" x14ac:dyDescent="0.3">
      <c r="A14" s="29" t="s">
        <v>439</v>
      </c>
      <c r="B14" s="29" t="s">
        <v>426</v>
      </c>
      <c r="C14" s="236" t="s">
        <v>427</v>
      </c>
      <c r="D14" s="236"/>
      <c r="E14" s="236"/>
      <c r="F14" s="236"/>
      <c r="G14" s="236"/>
      <c r="H14" s="236"/>
      <c r="I14" s="236"/>
      <c r="J14" s="236"/>
      <c r="K14" s="236"/>
      <c r="L14" s="236"/>
    </row>
    <row r="15" spans="1:12" ht="24" customHeight="1" x14ac:dyDescent="0.3">
      <c r="A15" s="235">
        <v>1</v>
      </c>
      <c r="B15" s="242" t="s">
        <v>430</v>
      </c>
      <c r="C15" s="240" t="s">
        <v>440</v>
      </c>
      <c r="D15" s="240"/>
      <c r="E15" s="240"/>
      <c r="F15" s="240"/>
      <c r="G15" s="240"/>
      <c r="H15" s="240"/>
      <c r="I15" s="240"/>
      <c r="J15" s="240"/>
      <c r="K15" s="240"/>
      <c r="L15" s="240"/>
    </row>
    <row r="16" spans="1:12" x14ac:dyDescent="0.3">
      <c r="A16" s="235"/>
      <c r="B16" s="242"/>
      <c r="C16" s="240"/>
      <c r="D16" s="240"/>
      <c r="E16" s="240"/>
      <c r="F16" s="240"/>
      <c r="G16" s="240"/>
      <c r="H16" s="240"/>
      <c r="I16" s="240"/>
      <c r="J16" s="240"/>
      <c r="K16" s="240"/>
      <c r="L16" s="240"/>
    </row>
    <row r="17" spans="1:12" ht="39" customHeight="1" x14ac:dyDescent="0.3">
      <c r="A17" s="33">
        <v>2</v>
      </c>
      <c r="B17" s="34" t="s">
        <v>432</v>
      </c>
      <c r="C17" s="237" t="s">
        <v>441</v>
      </c>
      <c r="D17" s="237"/>
      <c r="E17" s="237"/>
      <c r="F17" s="237"/>
      <c r="G17" s="237"/>
      <c r="H17" s="237"/>
      <c r="I17" s="237"/>
      <c r="J17" s="237"/>
      <c r="K17" s="237"/>
      <c r="L17" s="237"/>
    </row>
    <row r="18" spans="1:12" ht="45" customHeight="1" x14ac:dyDescent="0.3">
      <c r="A18" s="35">
        <v>3</v>
      </c>
      <c r="B18" s="36" t="s">
        <v>434</v>
      </c>
      <c r="C18" s="230" t="s">
        <v>442</v>
      </c>
      <c r="D18" s="230"/>
      <c r="E18" s="230"/>
      <c r="F18" s="230"/>
      <c r="G18" s="230"/>
      <c r="H18" s="230"/>
      <c r="I18" s="230"/>
      <c r="J18" s="230"/>
      <c r="K18" s="230"/>
      <c r="L18" s="230"/>
    </row>
    <row r="19" spans="1:12" ht="44.25" customHeight="1" x14ac:dyDescent="0.3">
      <c r="A19" s="37">
        <v>4</v>
      </c>
      <c r="B19" s="38" t="s">
        <v>436</v>
      </c>
      <c r="C19" s="231" t="s">
        <v>443</v>
      </c>
      <c r="D19" s="231"/>
      <c r="E19" s="231"/>
      <c r="F19" s="231"/>
      <c r="G19" s="231"/>
      <c r="H19" s="231"/>
      <c r="I19" s="231"/>
      <c r="J19" s="231"/>
      <c r="K19" s="231"/>
      <c r="L19" s="231"/>
    </row>
    <row r="20" spans="1:12" ht="30.75" customHeight="1" x14ac:dyDescent="0.3"/>
    <row r="21" spans="1:12" ht="32.25" customHeight="1" x14ac:dyDescent="0.3"/>
    <row r="25" spans="1:12" x14ac:dyDescent="0.3">
      <c r="A25" s="43" t="s">
        <v>403</v>
      </c>
      <c r="B25" s="257" t="s">
        <v>1772</v>
      </c>
      <c r="C25" s="257"/>
      <c r="D25" s="257"/>
      <c r="E25" s="257"/>
      <c r="F25" s="257"/>
      <c r="G25" s="257"/>
      <c r="H25" s="257"/>
      <c r="I25" s="257"/>
      <c r="J25" s="257"/>
      <c r="K25" s="257"/>
      <c r="L25" s="257"/>
    </row>
    <row r="26" spans="1:12" x14ac:dyDescent="0.3">
      <c r="B26" s="257"/>
      <c r="C26" s="257"/>
      <c r="D26" s="257"/>
      <c r="E26" s="257"/>
      <c r="F26" s="257"/>
      <c r="G26" s="257"/>
      <c r="H26" s="257"/>
      <c r="I26" s="257"/>
      <c r="J26" s="257"/>
      <c r="K26" s="257"/>
      <c r="L26" s="257"/>
    </row>
    <row r="27" spans="1:12" ht="16.5" customHeight="1" x14ac:dyDescent="0.3">
      <c r="B27" s="257"/>
      <c r="C27" s="257"/>
      <c r="D27" s="257"/>
      <c r="E27" s="257"/>
      <c r="F27" s="257"/>
      <c r="G27" s="257"/>
      <c r="H27" s="257"/>
      <c r="I27" s="257"/>
      <c r="J27" s="257"/>
      <c r="K27" s="257"/>
      <c r="L27" s="257"/>
    </row>
    <row r="28" spans="1:12" ht="30.75" customHeight="1" x14ac:dyDescent="0.3">
      <c r="B28" s="257"/>
      <c r="C28" s="257"/>
      <c r="D28" s="257"/>
      <c r="E28" s="257"/>
      <c r="F28" s="257"/>
      <c r="G28" s="257"/>
      <c r="H28" s="257"/>
      <c r="I28" s="257"/>
      <c r="J28" s="257"/>
      <c r="K28" s="257"/>
      <c r="L28" s="257"/>
    </row>
    <row r="30" spans="1:12" ht="16.5" customHeight="1" x14ac:dyDescent="0.3">
      <c r="C30" s="104"/>
      <c r="D30" s="265" t="s">
        <v>1730</v>
      </c>
      <c r="E30" s="265"/>
      <c r="F30" s="265"/>
      <c r="G30" s="265"/>
      <c r="H30" s="265"/>
    </row>
    <row r="31" spans="1:12" x14ac:dyDescent="0.3">
      <c r="C31" s="114"/>
      <c r="D31" s="105"/>
      <c r="E31" s="106">
        <v>1</v>
      </c>
      <c r="F31" s="106">
        <v>2</v>
      </c>
      <c r="G31" s="106">
        <v>3</v>
      </c>
      <c r="H31" s="106">
        <v>4</v>
      </c>
    </row>
    <row r="32" spans="1:12" ht="21" customHeight="1" x14ac:dyDescent="0.3">
      <c r="C32" s="266" t="s">
        <v>404</v>
      </c>
      <c r="D32" s="107">
        <v>4</v>
      </c>
      <c r="E32" s="108">
        <v>4</v>
      </c>
      <c r="F32" s="108">
        <v>8</v>
      </c>
      <c r="G32" s="109">
        <v>12</v>
      </c>
      <c r="H32" s="109">
        <v>16</v>
      </c>
    </row>
    <row r="33" spans="1:12" ht="20.25" x14ac:dyDescent="0.3">
      <c r="C33" s="266"/>
      <c r="D33" s="106">
        <v>3</v>
      </c>
      <c r="E33" s="110">
        <v>3</v>
      </c>
      <c r="F33" s="111">
        <v>6</v>
      </c>
      <c r="G33" s="112">
        <v>9</v>
      </c>
      <c r="H33" s="112">
        <v>12</v>
      </c>
    </row>
    <row r="34" spans="1:12" ht="20.25" x14ac:dyDescent="0.3">
      <c r="C34" s="266"/>
      <c r="D34" s="106">
        <v>2</v>
      </c>
      <c r="E34" s="110">
        <v>2</v>
      </c>
      <c r="F34" s="111">
        <v>4</v>
      </c>
      <c r="G34" s="111">
        <v>6</v>
      </c>
      <c r="H34" s="111">
        <v>8</v>
      </c>
    </row>
    <row r="35" spans="1:12" ht="20.25" x14ac:dyDescent="0.3">
      <c r="C35" s="266"/>
      <c r="D35" s="106">
        <v>1</v>
      </c>
      <c r="E35" s="113">
        <v>1</v>
      </c>
      <c r="F35" s="110">
        <v>2</v>
      </c>
      <c r="G35" s="110">
        <v>3</v>
      </c>
      <c r="H35" s="111">
        <v>4</v>
      </c>
    </row>
    <row r="36" spans="1:12" x14ac:dyDescent="0.3">
      <c r="C36" s="266"/>
      <c r="D36" s="105">
        <v>0</v>
      </c>
      <c r="E36" s="267" t="s">
        <v>201</v>
      </c>
      <c r="F36" s="267"/>
      <c r="G36" s="267"/>
      <c r="H36" s="267"/>
    </row>
    <row r="40" spans="1:12" x14ac:dyDescent="0.3">
      <c r="A40" s="28" t="s">
        <v>406</v>
      </c>
      <c r="B40" s="26" t="s">
        <v>405</v>
      </c>
      <c r="C40" s="26"/>
      <c r="D40" s="26"/>
      <c r="E40" s="26"/>
      <c r="F40" s="26"/>
      <c r="G40" s="26"/>
      <c r="H40" s="26"/>
      <c r="I40" s="26"/>
      <c r="J40" s="26"/>
      <c r="K40" s="26"/>
      <c r="L40" s="26"/>
    </row>
    <row r="42" spans="1:12" x14ac:dyDescent="0.3">
      <c r="A42" s="253" t="s">
        <v>407</v>
      </c>
      <c r="B42" s="254"/>
      <c r="C42" s="253" t="s">
        <v>408</v>
      </c>
      <c r="D42" s="258"/>
      <c r="E42" s="258"/>
      <c r="F42" s="258"/>
      <c r="G42" s="258"/>
      <c r="H42" s="258"/>
      <c r="I42" s="258"/>
      <c r="J42" s="254"/>
      <c r="K42" s="39" t="s">
        <v>409</v>
      </c>
      <c r="L42" s="40"/>
    </row>
    <row r="43" spans="1:12" x14ac:dyDescent="0.3">
      <c r="A43" s="255" t="s">
        <v>410</v>
      </c>
      <c r="B43" s="256"/>
      <c r="C43" s="259"/>
      <c r="D43" s="260"/>
      <c r="E43" s="260"/>
      <c r="F43" s="260"/>
      <c r="G43" s="260"/>
      <c r="H43" s="260"/>
      <c r="I43" s="260"/>
      <c r="J43" s="261"/>
      <c r="K43" s="41"/>
      <c r="L43" s="42"/>
    </row>
    <row r="44" spans="1:12" ht="31.5" customHeight="1" x14ac:dyDescent="0.3">
      <c r="A44" s="249" t="s">
        <v>411</v>
      </c>
      <c r="B44" s="250"/>
      <c r="C44" s="262" t="s">
        <v>412</v>
      </c>
      <c r="D44" s="263"/>
      <c r="E44" s="263"/>
      <c r="F44" s="263"/>
      <c r="G44" s="263"/>
      <c r="H44" s="263"/>
      <c r="I44" s="263"/>
      <c r="J44" s="264"/>
      <c r="K44" s="268" t="s">
        <v>413</v>
      </c>
      <c r="L44" s="269"/>
    </row>
    <row r="45" spans="1:12" ht="37.5" customHeight="1" x14ac:dyDescent="0.3">
      <c r="A45" s="251" t="s">
        <v>414</v>
      </c>
      <c r="B45" s="252"/>
      <c r="C45" s="262" t="s">
        <v>415</v>
      </c>
      <c r="D45" s="263"/>
      <c r="E45" s="263"/>
      <c r="F45" s="263"/>
      <c r="G45" s="263"/>
      <c r="H45" s="263"/>
      <c r="I45" s="263"/>
      <c r="J45" s="264"/>
      <c r="K45" s="268" t="s">
        <v>413</v>
      </c>
      <c r="L45" s="269"/>
    </row>
    <row r="46" spans="1:12" ht="33" customHeight="1" x14ac:dyDescent="0.3">
      <c r="A46" s="247" t="s">
        <v>416</v>
      </c>
      <c r="B46" s="248"/>
      <c r="C46" s="262" t="s">
        <v>417</v>
      </c>
      <c r="D46" s="263"/>
      <c r="E46" s="263"/>
      <c r="F46" s="263"/>
      <c r="G46" s="263"/>
      <c r="H46" s="263"/>
      <c r="I46" s="263"/>
      <c r="J46" s="264"/>
      <c r="K46" s="268" t="s">
        <v>418</v>
      </c>
      <c r="L46" s="269"/>
    </row>
    <row r="47" spans="1:12" ht="31.5" customHeight="1" x14ac:dyDescent="0.3">
      <c r="A47" s="245" t="s">
        <v>419</v>
      </c>
      <c r="B47" s="246"/>
      <c r="C47" s="262" t="s">
        <v>420</v>
      </c>
      <c r="D47" s="263"/>
      <c r="E47" s="263"/>
      <c r="F47" s="263"/>
      <c r="G47" s="263"/>
      <c r="H47" s="263"/>
      <c r="I47" s="263"/>
      <c r="J47" s="264"/>
      <c r="K47" s="268" t="s">
        <v>421</v>
      </c>
      <c r="L47" s="269"/>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D62" sqref="D62"/>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1" t="s">
        <v>444</v>
      </c>
      <c r="B3" s="282" t="s">
        <v>450</v>
      </c>
      <c r="C3" s="281" t="s">
        <v>445</v>
      </c>
      <c r="D3" s="281" t="s">
        <v>446</v>
      </c>
      <c r="E3" s="281" t="s">
        <v>447</v>
      </c>
      <c r="F3" s="281"/>
      <c r="G3" s="281"/>
      <c r="H3" s="281" t="s">
        <v>451</v>
      </c>
    </row>
    <row r="4" spans="1:8" ht="19.5" customHeight="1" x14ac:dyDescent="0.3">
      <c r="A4" s="281"/>
      <c r="B4" s="282"/>
      <c r="C4" s="281"/>
      <c r="D4" s="281"/>
      <c r="E4" s="133" t="s">
        <v>4</v>
      </c>
      <c r="F4" s="133" t="s">
        <v>448</v>
      </c>
      <c r="G4" s="133" t="s">
        <v>449</v>
      </c>
      <c r="H4" s="281"/>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2" t="s">
        <v>458</v>
      </c>
      <c r="B7" s="272" t="s">
        <v>453</v>
      </c>
      <c r="C7" s="272" t="s">
        <v>474</v>
      </c>
      <c r="D7" s="272" t="s">
        <v>475</v>
      </c>
      <c r="E7" s="270">
        <v>1</v>
      </c>
      <c r="F7" s="270">
        <v>1</v>
      </c>
      <c r="G7" s="270">
        <f t="shared" ref="G7" si="1">E7*F7</f>
        <v>1</v>
      </c>
      <c r="H7" s="162" t="s">
        <v>1838</v>
      </c>
    </row>
    <row r="8" spans="1:8" x14ac:dyDescent="0.3">
      <c r="A8" s="273"/>
      <c r="B8" s="273"/>
      <c r="C8" s="273"/>
      <c r="D8" s="273"/>
      <c r="E8" s="271"/>
      <c r="F8" s="271"/>
      <c r="G8" s="271"/>
      <c r="H8" s="146" t="s">
        <v>1837</v>
      </c>
    </row>
    <row r="9" spans="1:8" ht="63.75" x14ac:dyDescent="0.3">
      <c r="A9" s="158" t="s">
        <v>1734</v>
      </c>
      <c r="B9" s="157" t="s">
        <v>453</v>
      </c>
      <c r="C9" s="142" t="s">
        <v>476</v>
      </c>
      <c r="D9" s="142" t="s">
        <v>459</v>
      </c>
      <c r="E9" s="137">
        <v>1</v>
      </c>
      <c r="F9" s="137">
        <v>1</v>
      </c>
      <c r="G9" s="137">
        <f t="shared" si="0"/>
        <v>1</v>
      </c>
      <c r="H9" s="150" t="s">
        <v>1733</v>
      </c>
    </row>
    <row r="10" spans="1:8" x14ac:dyDescent="0.3">
      <c r="A10" s="274" t="s">
        <v>460</v>
      </c>
      <c r="B10" s="279" t="s">
        <v>453</v>
      </c>
      <c r="C10" s="272" t="s">
        <v>1721</v>
      </c>
      <c r="D10" s="272" t="s">
        <v>461</v>
      </c>
      <c r="E10" s="270">
        <v>1</v>
      </c>
      <c r="F10" s="270">
        <v>2</v>
      </c>
      <c r="G10" s="275">
        <f>E10*F10</f>
        <v>2</v>
      </c>
      <c r="H10" s="165" t="s">
        <v>1796</v>
      </c>
    </row>
    <row r="11" spans="1:8" x14ac:dyDescent="0.3">
      <c r="A11" s="274"/>
      <c r="B11" s="288"/>
      <c r="C11" s="278"/>
      <c r="D11" s="278"/>
      <c r="E11" s="277"/>
      <c r="F11" s="277"/>
      <c r="G11" s="277"/>
      <c r="H11" s="150" t="s">
        <v>1746</v>
      </c>
    </row>
    <row r="12" spans="1:8" x14ac:dyDescent="0.3">
      <c r="A12" s="274"/>
      <c r="B12" s="280"/>
      <c r="C12" s="273"/>
      <c r="D12" s="273"/>
      <c r="E12" s="271"/>
      <c r="F12" s="271"/>
      <c r="G12" s="271"/>
      <c r="H12" s="151" t="s">
        <v>1749</v>
      </c>
    </row>
    <row r="13" spans="1:8" x14ac:dyDescent="0.3">
      <c r="A13" s="289" t="s">
        <v>462</v>
      </c>
      <c r="B13" s="290" t="s">
        <v>453</v>
      </c>
      <c r="C13" s="293" t="s">
        <v>578</v>
      </c>
      <c r="D13" s="293" t="s">
        <v>463</v>
      </c>
      <c r="E13" s="270">
        <v>1</v>
      </c>
      <c r="F13" s="270">
        <v>1</v>
      </c>
      <c r="G13" s="275">
        <f t="shared" ref="G13" si="2">E13*F13</f>
        <v>1</v>
      </c>
      <c r="H13" s="147" t="s">
        <v>1739</v>
      </c>
    </row>
    <row r="14" spans="1:8" x14ac:dyDescent="0.3">
      <c r="A14" s="289"/>
      <c r="B14" s="291"/>
      <c r="C14" s="294"/>
      <c r="D14" s="294"/>
      <c r="E14" s="277"/>
      <c r="F14" s="277"/>
      <c r="G14" s="287"/>
      <c r="H14" s="153" t="s">
        <v>1819</v>
      </c>
    </row>
    <row r="15" spans="1:8" x14ac:dyDescent="0.3">
      <c r="A15" s="289"/>
      <c r="B15" s="292"/>
      <c r="C15" s="295"/>
      <c r="D15" s="295"/>
      <c r="E15" s="271"/>
      <c r="F15" s="271"/>
      <c r="G15" s="276"/>
      <c r="H15" s="154" t="s">
        <v>1777</v>
      </c>
    </row>
    <row r="16" spans="1:8" ht="51" x14ac:dyDescent="0.3">
      <c r="A16" s="136" t="s">
        <v>464</v>
      </c>
      <c r="B16" s="156" t="s">
        <v>453</v>
      </c>
      <c r="C16" s="136" t="s">
        <v>1722</v>
      </c>
      <c r="D16" s="136" t="s">
        <v>1723</v>
      </c>
      <c r="E16" s="137">
        <v>1</v>
      </c>
      <c r="F16" s="137">
        <v>1</v>
      </c>
      <c r="G16" s="137">
        <f t="shared" ref="G16" si="3">E16*F16</f>
        <v>1</v>
      </c>
      <c r="H16" s="152" t="s">
        <v>584</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74" t="s">
        <v>467</v>
      </c>
      <c r="B18" s="279" t="s">
        <v>453</v>
      </c>
      <c r="C18" s="272" t="s">
        <v>473</v>
      </c>
      <c r="D18" s="272" t="s">
        <v>468</v>
      </c>
      <c r="E18" s="270">
        <v>1</v>
      </c>
      <c r="F18" s="270">
        <v>1</v>
      </c>
      <c r="G18" s="270">
        <f>E18*F18</f>
        <v>1</v>
      </c>
      <c r="H18" s="138" t="s">
        <v>1808</v>
      </c>
    </row>
    <row r="19" spans="1:8" x14ac:dyDescent="0.3">
      <c r="A19" s="274"/>
      <c r="B19" s="280"/>
      <c r="C19" s="273"/>
      <c r="D19" s="273"/>
      <c r="E19" s="271"/>
      <c r="F19" s="271"/>
      <c r="G19" s="271"/>
      <c r="H19" s="142" t="s">
        <v>1834</v>
      </c>
    </row>
    <row r="20" spans="1:8" ht="39" x14ac:dyDescent="0.3">
      <c r="A20" s="274" t="s">
        <v>477</v>
      </c>
      <c r="B20" s="279" t="s">
        <v>453</v>
      </c>
      <c r="C20" s="167" t="s">
        <v>1847</v>
      </c>
      <c r="D20" s="272" t="s">
        <v>478</v>
      </c>
      <c r="E20" s="270">
        <v>1</v>
      </c>
      <c r="F20" s="270">
        <v>2</v>
      </c>
      <c r="G20" s="275">
        <f>E20*F20</f>
        <v>2</v>
      </c>
      <c r="H20" s="142" t="s">
        <v>1827</v>
      </c>
    </row>
    <row r="21" spans="1:8" ht="38.25" x14ac:dyDescent="0.3">
      <c r="A21" s="274"/>
      <c r="B21" s="280"/>
      <c r="C21" s="166" t="s">
        <v>1848</v>
      </c>
      <c r="D21" s="273"/>
      <c r="E21" s="271"/>
      <c r="F21" s="271"/>
      <c r="G21" s="276"/>
      <c r="H21" s="154" t="s">
        <v>1782</v>
      </c>
    </row>
    <row r="22" spans="1:8" ht="38.25" x14ac:dyDescent="0.3">
      <c r="A22" s="136" t="s">
        <v>479</v>
      </c>
      <c r="B22" s="156" t="s">
        <v>453</v>
      </c>
      <c r="C22" s="136"/>
      <c r="D22" s="136" t="s">
        <v>1865</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1753</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1774</v>
      </c>
    </row>
    <row r="28" spans="1:8" ht="114.75" x14ac:dyDescent="0.3">
      <c r="A28" s="136" t="s">
        <v>493</v>
      </c>
      <c r="B28" s="156" t="s">
        <v>453</v>
      </c>
      <c r="C28" s="136" t="s">
        <v>494</v>
      </c>
      <c r="D28" s="136" t="s">
        <v>1866</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1486</v>
      </c>
      <c r="E30" s="137">
        <v>2</v>
      </c>
      <c r="F30" s="137">
        <v>3</v>
      </c>
      <c r="G30" s="137">
        <f t="shared" ref="G30" si="9">E30*F30</f>
        <v>6</v>
      </c>
      <c r="H30" s="138" t="s">
        <v>1755</v>
      </c>
    </row>
    <row r="31" spans="1:8" x14ac:dyDescent="0.3">
      <c r="A31" s="155">
        <v>5</v>
      </c>
      <c r="B31" s="285" t="s">
        <v>490</v>
      </c>
      <c r="C31" s="286"/>
      <c r="D31" s="286"/>
      <c r="E31" s="286"/>
      <c r="F31" s="286"/>
      <c r="G31" s="286"/>
      <c r="H31" s="286"/>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600</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ht="25.5" x14ac:dyDescent="0.3">
      <c r="A53" s="136" t="s">
        <v>541</v>
      </c>
      <c r="B53" s="156" t="s">
        <v>453</v>
      </c>
      <c r="C53" s="136" t="s">
        <v>489</v>
      </c>
      <c r="D53" s="136" t="s">
        <v>552</v>
      </c>
      <c r="E53" s="137">
        <v>2</v>
      </c>
      <c r="F53" s="137">
        <v>3</v>
      </c>
      <c r="G53" s="137">
        <f t="shared" ref="G53" si="18">E53*F53</f>
        <v>6</v>
      </c>
      <c r="H53" s="138" t="s">
        <v>1755</v>
      </c>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38.25" x14ac:dyDescent="0.3">
      <c r="A59" s="136" t="s">
        <v>557</v>
      </c>
      <c r="B59" s="156" t="s">
        <v>453</v>
      </c>
      <c r="C59" s="136" t="s">
        <v>566</v>
      </c>
      <c r="D59" s="136" t="s">
        <v>1867</v>
      </c>
      <c r="E59" s="137">
        <v>1</v>
      </c>
      <c r="F59" s="137">
        <v>1</v>
      </c>
      <c r="G59" s="137">
        <f t="shared" ref="G59:G64" si="20">E59*F59</f>
        <v>1</v>
      </c>
      <c r="H59" s="138" t="s">
        <v>1824</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1805</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9" operator="equal">
      <formula>1</formula>
    </cfRule>
    <cfRule type="cellIs" dxfId="170" priority="8" operator="equal">
      <formula>2</formula>
    </cfRule>
    <cfRule type="cellIs" dxfId="169" priority="1" operator="equal">
      <formula>16</formula>
    </cfRule>
  </conditionalFormatting>
  <conditionalFormatting sqref="G9:G11">
    <cfRule type="cellIs" dxfId="168" priority="99" operator="equal">
      <formula>3</formula>
    </cfRule>
    <cfRule type="cellIs" dxfId="167" priority="97" operator="equal">
      <formula>6</formula>
    </cfRule>
    <cfRule type="cellIs" dxfId="166" priority="96" operator="equal">
      <formula>8</formula>
    </cfRule>
    <cfRule type="cellIs" dxfId="165" priority="95" operator="equal">
      <formula>9</formula>
    </cfRule>
    <cfRule type="cellIs" dxfId="164" priority="94" operator="equal">
      <formula>12</formula>
    </cfRule>
    <cfRule type="cellIs" dxfId="163" priority="98" operator="equal">
      <formula>4</formula>
    </cfRule>
    <cfRule type="cellIs" dxfId="162" priority="101" operator="equal">
      <formula>1</formula>
    </cfRule>
    <cfRule type="cellIs" dxfId="161" priority="100" operator="equal">
      <formula>2</formula>
    </cfRule>
    <cfRule type="cellIs" dxfId="160" priority="93" operator="equal">
      <formula>16</formula>
    </cfRule>
  </conditionalFormatting>
  <conditionalFormatting sqref="G13:G14">
    <cfRule type="cellIs" dxfId="159" priority="120" operator="equal">
      <formula>2</formula>
    </cfRule>
    <cfRule type="cellIs" dxfId="158" priority="121" operator="equal">
      <formula>1</formula>
    </cfRule>
    <cfRule type="cellIs" dxfId="157" priority="119" operator="equal">
      <formula>3</formula>
    </cfRule>
    <cfRule type="cellIs" dxfId="156" priority="118" operator="equal">
      <formula>4</formula>
    </cfRule>
    <cfRule type="cellIs" dxfId="155" priority="113" operator="equal">
      <formula>16</formula>
    </cfRule>
    <cfRule type="cellIs" dxfId="154" priority="114" operator="equal">
      <formula>12</formula>
    </cfRule>
    <cfRule type="cellIs" dxfId="153" priority="115" operator="equal">
      <formula>9</formula>
    </cfRule>
    <cfRule type="cellIs" dxfId="152" priority="116" operator="equal">
      <formula>8</formula>
    </cfRule>
    <cfRule type="cellIs" dxfId="151" priority="117" operator="equal">
      <formula>6</formula>
    </cfRule>
  </conditionalFormatting>
  <conditionalFormatting sqref="G16:G18">
    <cfRule type="cellIs" dxfId="150" priority="87" operator="equal">
      <formula>1</formula>
    </cfRule>
    <cfRule type="cellIs" dxfId="149" priority="86" operator="equal">
      <formula>2</formula>
    </cfRule>
    <cfRule type="cellIs" dxfId="148" priority="85" operator="equal">
      <formula>3</formula>
    </cfRule>
    <cfRule type="cellIs" dxfId="147" priority="84" operator="equal">
      <formula>4</formula>
    </cfRule>
    <cfRule type="cellIs" dxfId="146" priority="83" operator="equal">
      <formula>6</formula>
    </cfRule>
    <cfRule type="cellIs" dxfId="145" priority="82" operator="equal">
      <formula>8</formula>
    </cfRule>
    <cfRule type="cellIs" dxfId="144" priority="81" operator="equal">
      <formula>9</formula>
    </cfRule>
    <cfRule type="cellIs" dxfId="143" priority="80" operator="equal">
      <formula>12</formula>
    </cfRule>
    <cfRule type="cellIs" dxfId="142" priority="79" operator="equal">
      <formula>16</formula>
    </cfRule>
  </conditionalFormatting>
  <conditionalFormatting sqref="G20">
    <cfRule type="cellIs" dxfId="141" priority="75" operator="equal">
      <formula>2</formula>
    </cfRule>
    <cfRule type="cellIs" dxfId="140" priority="74" operator="equal">
      <formula>3</formula>
    </cfRule>
    <cfRule type="cellIs" dxfId="139" priority="76" operator="equal">
      <formula>1</formula>
    </cfRule>
    <cfRule type="cellIs" dxfId="138" priority="72" operator="equal">
      <formula>6</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3" operator="equal">
      <formula>4</formula>
    </cfRule>
  </conditionalFormatting>
  <conditionalFormatting sqref="G22:G23">
    <cfRule type="cellIs" dxfId="132" priority="64" operator="equal">
      <formula>1</formula>
    </cfRule>
    <cfRule type="cellIs" dxfId="131" priority="56" operator="equal">
      <formula>16</formula>
    </cfRule>
    <cfRule type="cellIs" dxfId="130" priority="57" operator="equal">
      <formula>12</formula>
    </cfRule>
    <cfRule type="cellIs" dxfId="129" priority="58" operator="equal">
      <formula>9</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5" operator="equal">
      <formula>12</formula>
    </cfRule>
    <cfRule type="cellIs" dxfId="122" priority="260" operator="equal">
      <formula>3</formula>
    </cfRule>
    <cfRule type="cellIs" dxfId="121" priority="259" operator="equal">
      <formula>4</formula>
    </cfRule>
    <cfRule type="cellIs" dxfId="120" priority="263" operator="equal">
      <formula>1</formula>
    </cfRule>
    <cfRule type="cellIs" dxfId="119" priority="254" operator="equal">
      <formula>16</formula>
    </cfRule>
    <cfRule type="cellIs" dxfId="118" priority="261" operator="equal">
      <formula>2</formula>
    </cfRule>
    <cfRule type="cellIs" dxfId="117" priority="256" operator="equal">
      <formula>9</formula>
    </cfRule>
    <cfRule type="cellIs" dxfId="116" priority="257" operator="equal">
      <formula>8</formula>
    </cfRule>
    <cfRule type="cellIs" dxfId="115" priority="258" operator="equal">
      <formula>6</formula>
    </cfRule>
  </conditionalFormatting>
  <conditionalFormatting sqref="G27:G28">
    <cfRule type="cellIs" dxfId="114" priority="34" operator="equal">
      <formula>4</formula>
    </cfRule>
    <cfRule type="cellIs" dxfId="113" priority="32" operator="equal">
      <formula>8</formula>
    </cfRule>
    <cfRule type="cellIs" dxfId="112" priority="31" operator="equal">
      <formula>9</formula>
    </cfRule>
    <cfRule type="cellIs" dxfId="111" priority="30" operator="equal">
      <formula>12</formula>
    </cfRule>
    <cfRule type="cellIs" dxfId="110" priority="36" operator="equal">
      <formula>2</formula>
    </cfRule>
    <cfRule type="cellIs" dxfId="109" priority="29" operator="equal">
      <formula>16</formula>
    </cfRule>
    <cfRule type="cellIs" dxfId="108" priority="33" operator="equal">
      <formula>6</formula>
    </cfRule>
    <cfRule type="cellIs" dxfId="107" priority="35" operator="equal">
      <formula>3</formula>
    </cfRule>
  </conditionalFormatting>
  <conditionalFormatting sqref="G27:G30">
    <cfRule type="cellIs" dxfId="106" priority="37" operator="equal">
      <formula>1</formula>
    </cfRule>
  </conditionalFormatting>
  <conditionalFormatting sqref="G30">
    <cfRule type="cellIs" dxfId="105" priority="191" operator="equal">
      <formula>2</formula>
    </cfRule>
    <cfRule type="cellIs" dxfId="104" priority="184" operator="equal">
      <formula>16</formula>
    </cfRule>
    <cfRule type="cellIs" dxfId="103" priority="186" operator="equal">
      <formula>9</formula>
    </cfRule>
    <cfRule type="cellIs" dxfId="102" priority="185" operator="equal">
      <formula>12</formula>
    </cfRule>
    <cfRule type="cellIs" dxfId="101" priority="187" operator="equal">
      <formula>8</formula>
    </cfRule>
    <cfRule type="cellIs" dxfId="100" priority="188" operator="equal">
      <formula>6</formula>
    </cfRule>
    <cfRule type="cellIs" dxfId="99" priority="189" operator="equal">
      <formula>4</formula>
    </cfRule>
    <cfRule type="cellIs" dxfId="98" priority="190" operator="equal">
      <formula>3</formula>
    </cfRule>
  </conditionalFormatting>
  <conditionalFormatting sqref="G32:G35">
    <cfRule type="cellIs" dxfId="97" priority="181" operator="equal">
      <formula>2</formula>
    </cfRule>
    <cfRule type="cellIs" dxfId="96" priority="180" operator="equal">
      <formula>3</formula>
    </cfRule>
    <cfRule type="cellIs" dxfId="95" priority="179" operator="equal">
      <formula>4</formula>
    </cfRule>
    <cfRule type="cellIs" dxfId="94" priority="178" operator="equal">
      <formula>6</formula>
    </cfRule>
    <cfRule type="cellIs" dxfId="93" priority="176" operator="equal">
      <formula>9</formula>
    </cfRule>
    <cfRule type="cellIs" dxfId="92" priority="183" operator="equal">
      <formula>1</formula>
    </cfRule>
    <cfRule type="cellIs" dxfId="91" priority="175" operator="equal">
      <formula>12</formula>
    </cfRule>
    <cfRule type="cellIs" dxfId="90" priority="174" operator="equal">
      <formula>16</formula>
    </cfRule>
    <cfRule type="cellIs" dxfId="89" priority="177" operator="equal">
      <formula>8</formula>
    </cfRule>
  </conditionalFormatting>
  <conditionalFormatting sqref="G37:G44">
    <cfRule type="cellIs" dxfId="88" priority="164" operator="equal">
      <formula>16</formula>
    </cfRule>
    <cfRule type="cellIs" dxfId="87" priority="171" operator="equal">
      <formula>2</formula>
    </cfRule>
    <cfRule type="cellIs" dxfId="86" priority="170" operator="equal">
      <formula>3</formula>
    </cfRule>
    <cfRule type="cellIs" dxfId="85" priority="169" operator="equal">
      <formula>4</formula>
    </cfRule>
    <cfRule type="cellIs" dxfId="84" priority="167" operator="equal">
      <formula>8</formula>
    </cfRule>
    <cfRule type="cellIs" dxfId="83" priority="166" operator="equal">
      <formula>9</formula>
    </cfRule>
    <cfRule type="cellIs" dxfId="82" priority="165" operator="equal">
      <formula>12</formula>
    </cfRule>
    <cfRule type="cellIs" dxfId="81" priority="168" operator="equal">
      <formula>6</formula>
    </cfRule>
    <cfRule type="cellIs" dxfId="80" priority="173" operator="equal">
      <formula>1</formula>
    </cfRule>
  </conditionalFormatting>
  <conditionalFormatting sqref="G46:G47">
    <cfRule type="cellIs" dxfId="79" priority="161" operator="equal">
      <formula>2</formula>
    </cfRule>
    <cfRule type="cellIs" dxfId="78" priority="154" operator="equal">
      <formula>16</formula>
    </cfRule>
    <cfRule type="cellIs" dxfId="77" priority="155" operator="equal">
      <formula>12</formula>
    </cfRule>
    <cfRule type="cellIs" dxfId="76" priority="156" operator="equal">
      <formula>9</formula>
    </cfRule>
    <cfRule type="cellIs" dxfId="75" priority="157" operator="equal">
      <formula>8</formula>
    </cfRule>
    <cfRule type="cellIs" dxfId="74" priority="158" operator="equal">
      <formula>6</formula>
    </cfRule>
    <cfRule type="cellIs" dxfId="73" priority="159" operator="equal">
      <formula>4</formula>
    </cfRule>
    <cfRule type="cellIs" dxfId="72" priority="160" operator="equal">
      <formula>3</formula>
    </cfRule>
    <cfRule type="cellIs" dxfId="71" priority="163" operator="equal">
      <formula>1</formula>
    </cfRule>
  </conditionalFormatting>
  <conditionalFormatting sqref="G49:G54">
    <cfRule type="cellIs" dxfId="70" priority="49" operator="equal">
      <formula>2</formula>
    </cfRule>
    <cfRule type="cellIs" dxfId="69" priority="48" operator="equal">
      <formula>3</formula>
    </cfRule>
    <cfRule type="cellIs" dxfId="68" priority="47" operator="equal">
      <formula>4</formula>
    </cfRule>
    <cfRule type="cellIs" dxfId="67" priority="42" operator="equal">
      <formula>16</formula>
    </cfRule>
    <cfRule type="cellIs" dxfId="66" priority="43" operator="equal">
      <formula>12</formula>
    </cfRule>
    <cfRule type="cellIs" dxfId="65" priority="44" operator="equal">
      <formula>9</formula>
    </cfRule>
    <cfRule type="cellIs" dxfId="64" priority="45" operator="equal">
      <formula>8</formula>
    </cfRule>
    <cfRule type="cellIs" dxfId="63" priority="46" operator="equal">
      <formula>6</formula>
    </cfRule>
    <cfRule type="cellIs" dxfId="62" priority="50" operator="equal">
      <formula>1</formula>
    </cfRule>
  </conditionalFormatting>
  <conditionalFormatting sqref="G56:G64">
    <cfRule type="cellIs" dxfId="61" priority="141" operator="equal">
      <formula>2</formula>
    </cfRule>
    <cfRule type="cellIs" dxfId="60" priority="136" operator="equal">
      <formula>9</formula>
    </cfRule>
    <cfRule type="cellIs" dxfId="59" priority="135" operator="equal">
      <formula>12</formula>
    </cfRule>
    <cfRule type="cellIs" dxfId="58" priority="134" operator="equal">
      <formula>16</formula>
    </cfRule>
    <cfRule type="cellIs" dxfId="57" priority="138" operator="equal">
      <formula>6</formula>
    </cfRule>
    <cfRule type="cellIs" dxfId="56" priority="139" operator="equal">
      <formula>4</formula>
    </cfRule>
    <cfRule type="cellIs" dxfId="55" priority="140" operator="equal">
      <formula>3</formula>
    </cfRule>
    <cfRule type="cellIs" dxfId="54" priority="143" operator="equal">
      <formula>1</formula>
    </cfRule>
    <cfRule type="cellIs" dxfId="53" priority="137" operator="equal">
      <formula>8</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53" operator="containsText" text="SEDUTE&#10;1- Gli arredi sono idonei. (0-1-0)&#10;2- Gli arredi sono obsoleti. (1-2-2)">
      <formula>NOT(ISERROR(SEARCH("SEDUTE
1- Gli arredi sono idonei. (0-1-0)
2- Gli arredi sono obsoleti. (1-2-2)",H27)))</formula>
    </cfRule>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topLeftCell="A20" zoomScale="145" zoomScaleNormal="160" zoomScaleSheetLayoutView="145" zoomScalePageLayoutView="85" workbookViewId="0">
      <selection activeCell="A38" sqref="A38"/>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606</v>
      </c>
      <c r="B1" s="305"/>
      <c r="C1" s="305"/>
    </row>
    <row r="2" spans="1:3" ht="26.25" customHeight="1" x14ac:dyDescent="0.3">
      <c r="A2" s="45" t="s">
        <v>607</v>
      </c>
      <c r="B2" s="307" t="s">
        <v>612</v>
      </c>
      <c r="C2" s="307"/>
    </row>
    <row r="3" spans="1:3" x14ac:dyDescent="0.3">
      <c r="A3" s="311" t="s">
        <v>608</v>
      </c>
      <c r="B3" s="311" t="s">
        <v>634</v>
      </c>
      <c r="C3" s="313"/>
    </row>
    <row r="4" spans="1:3" x14ac:dyDescent="0.3">
      <c r="A4" s="310"/>
      <c r="B4" s="308"/>
      <c r="C4" s="309"/>
    </row>
    <row r="5" spans="1:3" x14ac:dyDescent="0.3">
      <c r="A5" s="312"/>
      <c r="B5" s="308"/>
      <c r="C5" s="309"/>
    </row>
    <row r="6" spans="1:3" x14ac:dyDescent="0.3">
      <c r="A6" s="307" t="s">
        <v>609</v>
      </c>
      <c r="B6" s="311"/>
      <c r="C6" s="313"/>
    </row>
    <row r="7" spans="1:3" x14ac:dyDescent="0.3">
      <c r="A7" s="310"/>
      <c r="B7" s="308" t="s">
        <v>636</v>
      </c>
      <c r="C7" s="309"/>
    </row>
    <row r="8" spans="1:3" x14ac:dyDescent="0.3">
      <c r="A8" s="308"/>
      <c r="B8" s="308"/>
      <c r="C8" s="309"/>
    </row>
    <row r="9" spans="1:3" x14ac:dyDescent="0.3">
      <c r="A9" s="308"/>
      <c r="B9" s="310"/>
      <c r="C9" s="310"/>
    </row>
    <row r="10" spans="1:3" x14ac:dyDescent="0.3">
      <c r="A10" s="314"/>
      <c r="B10" s="298" t="s">
        <v>1832</v>
      </c>
      <c r="C10" s="299"/>
    </row>
    <row r="11" spans="1:3" x14ac:dyDescent="0.3">
      <c r="A11" s="46"/>
      <c r="B11" s="300" t="s">
        <v>23</v>
      </c>
      <c r="C11" s="300"/>
    </row>
    <row r="12" spans="1:3" x14ac:dyDescent="0.3">
      <c r="A12" s="306"/>
      <c r="B12" s="306"/>
      <c r="C12" s="306"/>
    </row>
    <row r="13" spans="1:3" x14ac:dyDescent="0.3">
      <c r="A13" s="303" t="s">
        <v>623</v>
      </c>
      <c r="B13" s="303"/>
      <c r="C13" s="303"/>
    </row>
    <row r="14" spans="1:3" ht="16.5" customHeight="1" x14ac:dyDescent="0.3">
      <c r="A14" s="302" t="s">
        <v>1720</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624</v>
      </c>
      <c r="B28" s="303"/>
      <c r="C28" s="303"/>
    </row>
    <row r="29" spans="1:3" ht="21.75" customHeight="1" x14ac:dyDescent="0.3">
      <c r="A29" s="302" t="s">
        <v>644</v>
      </c>
      <c r="B29" s="302"/>
      <c r="C29" s="302"/>
    </row>
    <row r="30" spans="1:3" ht="17.25" customHeight="1" x14ac:dyDescent="0.3">
      <c r="A30" s="302"/>
      <c r="B30" s="302"/>
      <c r="C30" s="302"/>
    </row>
    <row r="31" spans="1:3" ht="21.75" customHeight="1" x14ac:dyDescent="0.3">
      <c r="A31" s="301"/>
      <c r="B31" s="301"/>
      <c r="C31" s="301"/>
    </row>
    <row r="32" spans="1:3" x14ac:dyDescent="0.3">
      <c r="A32" s="149" t="s">
        <v>506</v>
      </c>
      <c r="B32" s="149" t="s">
        <v>625</v>
      </c>
      <c r="C32" s="149" t="s">
        <v>626</v>
      </c>
    </row>
    <row r="33" spans="1:3" x14ac:dyDescent="0.3">
      <c r="A33" s="296" t="s">
        <v>1784</v>
      </c>
      <c r="B33" s="297" t="s">
        <v>1775</v>
      </c>
      <c r="C33" s="145">
        <v>44530</v>
      </c>
    </row>
    <row r="34" spans="1:3" x14ac:dyDescent="0.3">
      <c r="A34" s="296"/>
      <c r="B34" s="297"/>
      <c r="C34" s="145">
        <v>44711</v>
      </c>
    </row>
    <row r="35" spans="1:3" x14ac:dyDescent="0.3">
      <c r="A35" s="296" t="s">
        <v>1790</v>
      </c>
      <c r="B35" s="297" t="s">
        <v>1775</v>
      </c>
      <c r="C35" s="145">
        <v>44530</v>
      </c>
    </row>
    <row r="36" spans="1:3" x14ac:dyDescent="0.3">
      <c r="A36" s="296"/>
      <c r="B36" s="297"/>
      <c r="C36" s="145">
        <v>44711</v>
      </c>
    </row>
  </sheetData>
  <mergeCells count="24">
    <mergeCell ref="A1:C1"/>
    <mergeCell ref="A12:C12"/>
    <mergeCell ref="B2:C2"/>
    <mergeCell ref="B4:C4"/>
    <mergeCell ref="B9:C9"/>
    <mergeCell ref="B5:C5"/>
    <mergeCell ref="A3:A5"/>
    <mergeCell ref="B3:C3"/>
    <mergeCell ref="B6:C6"/>
    <mergeCell ref="A6:A10"/>
    <mergeCell ref="B7:C7"/>
    <mergeCell ref="B8:C8"/>
    <mergeCell ref="A35:A36"/>
    <mergeCell ref="B35:B36"/>
    <mergeCell ref="B10:C10"/>
    <mergeCell ref="B11:C11"/>
    <mergeCell ref="A31:C31"/>
    <mergeCell ref="A29:C30"/>
    <mergeCell ref="A33:A34"/>
    <mergeCell ref="B33:B34"/>
    <mergeCell ref="A14:C18"/>
    <mergeCell ref="A28:C28"/>
    <mergeCell ref="A13:C13"/>
    <mergeCell ref="A19:C19"/>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6">
    <cfRule type="containsText" dxfId="4" priority="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1" sqref="B11:C11"/>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4" t="s">
        <v>675</v>
      </c>
      <c r="B2" s="244"/>
      <c r="C2" s="244"/>
    </row>
    <row r="3" spans="1:3" ht="12.75" customHeight="1" x14ac:dyDescent="0.3">
      <c r="A3" s="244"/>
      <c r="B3" s="244"/>
      <c r="C3" s="244"/>
    </row>
    <row r="4" spans="1:3" ht="12.75" customHeight="1" x14ac:dyDescent="0.3">
      <c r="A4" s="244"/>
      <c r="B4" s="244"/>
      <c r="C4" s="244"/>
    </row>
    <row r="5" spans="1:3" ht="12.75" customHeight="1" x14ac:dyDescent="0.3">
      <c r="A5" s="244"/>
      <c r="B5" s="244"/>
      <c r="C5" s="244"/>
    </row>
    <row r="6" spans="1:3" ht="12.75" customHeight="1" x14ac:dyDescent="0.3">
      <c r="A6" s="244"/>
      <c r="B6" s="244"/>
      <c r="C6" s="244"/>
    </row>
    <row r="7" spans="1:3" ht="12.75" customHeight="1" x14ac:dyDescent="0.3">
      <c r="A7" s="244"/>
      <c r="B7" s="244"/>
      <c r="C7" s="244"/>
    </row>
    <row r="8" spans="1:3" ht="12.75" customHeight="1" x14ac:dyDescent="0.3">
      <c r="A8" s="244"/>
      <c r="B8" s="244"/>
      <c r="C8" s="244"/>
    </row>
    <row r="9" spans="1:3" ht="21.75" customHeight="1" x14ac:dyDescent="0.3">
      <c r="A9" s="244"/>
      <c r="B9" s="244"/>
      <c r="C9" s="244"/>
    </row>
    <row r="10" spans="1:3" x14ac:dyDescent="0.3">
      <c r="A10" s="316" t="s">
        <v>651</v>
      </c>
      <c r="B10" s="316"/>
      <c r="C10" s="316"/>
    </row>
    <row r="11" spans="1:3" ht="13.5" customHeight="1" x14ac:dyDescent="0.3">
      <c r="A11" s="6" t="s">
        <v>652</v>
      </c>
      <c r="B11" s="317"/>
      <c r="C11" s="318"/>
    </row>
    <row r="12" spans="1:3" ht="27" customHeight="1" x14ac:dyDescent="0.3">
      <c r="A12" s="6" t="s">
        <v>653</v>
      </c>
      <c r="B12" s="296" t="s">
        <v>1868</v>
      </c>
      <c r="C12" s="296"/>
    </row>
    <row r="13" spans="1:3" ht="13.5" customHeight="1" x14ac:dyDescent="0.3">
      <c r="A13" s="6" t="s">
        <v>654</v>
      </c>
      <c r="B13" s="296" t="s">
        <v>1835</v>
      </c>
      <c r="C13" s="296"/>
    </row>
    <row r="14" spans="1:3" ht="25.5" customHeight="1" x14ac:dyDescent="0.3">
      <c r="A14" s="6" t="s">
        <v>655</v>
      </c>
      <c r="B14" s="296" t="s">
        <v>1869</v>
      </c>
      <c r="C14" s="296"/>
    </row>
    <row r="15" spans="1:3" ht="12.75" customHeight="1" x14ac:dyDescent="0.3">
      <c r="A15" s="6" t="s">
        <v>656</v>
      </c>
      <c r="B15" s="296" t="s">
        <v>1835</v>
      </c>
      <c r="C15" s="296"/>
    </row>
    <row r="16" spans="1:3" ht="15" customHeight="1" x14ac:dyDescent="0.3">
      <c r="A16" s="6" t="s">
        <v>657</v>
      </c>
      <c r="B16" s="296" t="s">
        <v>662</v>
      </c>
      <c r="C16" s="296"/>
    </row>
    <row r="17" spans="1:4" ht="13.5" customHeight="1" x14ac:dyDescent="0.3">
      <c r="A17" s="6" t="s">
        <v>658</v>
      </c>
      <c r="B17" s="296"/>
      <c r="C17" s="296"/>
    </row>
    <row r="18" spans="1:4" ht="11.25" customHeight="1" x14ac:dyDescent="0.3">
      <c r="A18" s="296" t="s">
        <v>659</v>
      </c>
      <c r="B18" s="6" t="s">
        <v>663</v>
      </c>
      <c r="C18" s="7" t="s">
        <v>1835</v>
      </c>
      <c r="D18" s="3"/>
    </row>
    <row r="19" spans="1:4" ht="11.25" customHeight="1" x14ac:dyDescent="0.3">
      <c r="A19" s="296"/>
      <c r="B19" s="6" t="s">
        <v>664</v>
      </c>
      <c r="C19" s="6"/>
    </row>
    <row r="20" spans="1:4" ht="11.25" customHeight="1" x14ac:dyDescent="0.3">
      <c r="A20" s="296"/>
      <c r="B20" s="6" t="s">
        <v>665</v>
      </c>
      <c r="C20" s="7" t="s">
        <v>1835</v>
      </c>
      <c r="D20" s="3"/>
    </row>
    <row r="21" spans="1:4" ht="11.25" customHeight="1" x14ac:dyDescent="0.3">
      <c r="A21" s="296"/>
      <c r="B21" s="6" t="s">
        <v>666</v>
      </c>
      <c r="C21" s="6"/>
    </row>
    <row r="22" spans="1:4" ht="11.25" customHeight="1" x14ac:dyDescent="0.3">
      <c r="A22" s="296"/>
      <c r="B22" s="6" t="s">
        <v>667</v>
      </c>
      <c r="C22" s="6" t="s">
        <v>669</v>
      </c>
    </row>
    <row r="23" spans="1:4" ht="11.25" customHeight="1" x14ac:dyDescent="0.3">
      <c r="A23" s="296"/>
      <c r="B23" s="6" t="s">
        <v>668</v>
      </c>
      <c r="C23" s="6" t="s">
        <v>669</v>
      </c>
    </row>
    <row r="24" spans="1:4" x14ac:dyDescent="0.3">
      <c r="A24" s="6" t="s">
        <v>660</v>
      </c>
      <c r="B24" s="296"/>
      <c r="C24" s="296"/>
    </row>
    <row r="25" spans="1:4" ht="19.5" customHeight="1" x14ac:dyDescent="0.3">
      <c r="A25" s="6" t="s">
        <v>661</v>
      </c>
      <c r="B25" s="296"/>
      <c r="C25" s="296"/>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15" t="s">
        <v>673</v>
      </c>
      <c r="C32" s="315"/>
    </row>
    <row r="33" spans="1:3" x14ac:dyDescent="0.3">
      <c r="A33" s="48" t="s">
        <v>672</v>
      </c>
      <c r="B33" s="315" t="s">
        <v>674</v>
      </c>
      <c r="C33" s="31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D25" sqref="D2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19"/>
      <c r="B54" s="319"/>
    </row>
    <row r="56" spans="1:2" x14ac:dyDescent="0.3">
      <c r="A56" s="319"/>
      <c r="B56" s="31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1852</v>
      </c>
    </row>
    <row r="10" spans="1:3" ht="30" x14ac:dyDescent="0.25">
      <c r="A10" s="11" t="s">
        <v>1849</v>
      </c>
      <c r="B10" t="s">
        <v>187</v>
      </c>
      <c r="C10" s="12" t="s">
        <v>1851</v>
      </c>
    </row>
    <row r="11" spans="1:3" ht="30" x14ac:dyDescent="0.25">
      <c r="A11" s="13" t="s">
        <v>1850</v>
      </c>
      <c r="B11" t="s">
        <v>677</v>
      </c>
      <c r="C11" s="12" t="s">
        <v>1854</v>
      </c>
    </row>
    <row r="12" spans="1:3" ht="30" x14ac:dyDescent="0.25">
      <c r="A12" s="12" t="s">
        <v>17</v>
      </c>
      <c r="B12" t="s">
        <v>678</v>
      </c>
      <c r="C12" s="12" t="s">
        <v>1853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1817</v>
      </c>
      <c r="D56" t="s">
        <v>1479</v>
      </c>
    </row>
    <row r="57" spans="1:4" x14ac:dyDescent="0.25">
      <c r="B57" s="3" t="s">
        <v>693</v>
      </c>
    </row>
    <row r="58" spans="1:4" ht="30" x14ac:dyDescent="0.25">
      <c r="A58" s="12" t="s">
        <v>681</v>
      </c>
      <c r="B58" s="3" t="s">
        <v>687</v>
      </c>
      <c r="C58" s="12" t="s">
        <v>1815</v>
      </c>
      <c r="D58" s="12" t="s">
        <v>1480</v>
      </c>
    </row>
    <row r="59" spans="1:4" ht="45" x14ac:dyDescent="0.25">
      <c r="A59" s="12" t="s">
        <v>109</v>
      </c>
      <c r="B59" s="3" t="s">
        <v>688</v>
      </c>
      <c r="C59" s="12" t="s">
        <v>1816</v>
      </c>
      <c r="D59" s="12" t="s">
        <v>110</v>
      </c>
    </row>
    <row r="60" spans="1:4" x14ac:dyDescent="0.25">
      <c r="B60" s="3" t="s">
        <v>689</v>
      </c>
      <c r="C60" s="3" t="s">
        <v>1813</v>
      </c>
    </row>
    <row r="61" spans="1:4" x14ac:dyDescent="0.25">
      <c r="B61" s="3" t="s">
        <v>690</v>
      </c>
      <c r="C61" s="3" t="s">
        <v>1814</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1793</v>
      </c>
      <c r="B110" s="12" t="s">
        <v>65</v>
      </c>
    </row>
    <row r="111" spans="1:2" ht="61.5" x14ac:dyDescent="0.25">
      <c r="A111" s="12" t="s">
        <v>1791</v>
      </c>
      <c r="B111" s="12" t="s">
        <v>702</v>
      </c>
    </row>
    <row r="112" spans="1:2" ht="45" x14ac:dyDescent="0.25">
      <c r="A112" s="12" t="s">
        <v>1792</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1829</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1803</v>
      </c>
    </row>
    <row r="59" spans="1:2" ht="45" x14ac:dyDescent="0.25">
      <c r="A59" s="12" t="s">
        <v>1804</v>
      </c>
    </row>
    <row r="60" spans="1:2" ht="30" x14ac:dyDescent="0.25">
      <c r="A60" s="12" t="s">
        <v>1805</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1785</v>
      </c>
      <c r="B69" s="12" t="s">
        <v>1820</v>
      </c>
      <c r="C69" s="14" t="s">
        <v>1776</v>
      </c>
    </row>
    <row r="70" spans="1:3" ht="60" x14ac:dyDescent="0.25">
      <c r="C70" s="12" t="s">
        <v>1777</v>
      </c>
    </row>
    <row r="71" spans="1:3" ht="60" x14ac:dyDescent="0.25">
      <c r="A71" s="12" t="s">
        <v>1738</v>
      </c>
      <c r="B71" s="12" t="s">
        <v>1740</v>
      </c>
      <c r="C71" s="12" t="s">
        <v>1778</v>
      </c>
    </row>
    <row r="72" spans="1:3" ht="30" x14ac:dyDescent="0.25">
      <c r="A72" s="12" t="s">
        <v>1786</v>
      </c>
      <c r="B72" s="12" t="s">
        <v>1787</v>
      </c>
    </row>
    <row r="73" spans="1:3" ht="45" x14ac:dyDescent="0.25">
      <c r="A73" s="12" t="s">
        <v>1788</v>
      </c>
      <c r="B73" s="12" t="s">
        <v>1789</v>
      </c>
    </row>
    <row r="74" spans="1:3" ht="30" x14ac:dyDescent="0.25">
      <c r="A74" s="12" t="s">
        <v>1739</v>
      </c>
      <c r="B74" s="12" t="s">
        <v>1741</v>
      </c>
    </row>
    <row r="75" spans="1:3" ht="30" x14ac:dyDescent="0.25">
      <c r="A75" s="12"/>
      <c r="B75" s="12" t="s">
        <v>1818</v>
      </c>
    </row>
    <row r="76" spans="1:3" ht="30" x14ac:dyDescent="0.25">
      <c r="A76" s="12"/>
      <c r="B76" s="12" t="s">
        <v>1819</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1767</v>
      </c>
    </row>
    <row r="124" spans="1:3" ht="255" x14ac:dyDescent="0.25">
      <c r="A124">
        <v>19</v>
      </c>
      <c r="C124" s="12" t="s">
        <v>1825</v>
      </c>
    </row>
    <row r="125" spans="1:3" ht="135" x14ac:dyDescent="0.25">
      <c r="A125" s="12" t="s">
        <v>1779</v>
      </c>
      <c r="C125" t="s">
        <v>1826</v>
      </c>
    </row>
    <row r="126" spans="1:3" ht="30" x14ac:dyDescent="0.25">
      <c r="A126" s="12" t="s">
        <v>1780</v>
      </c>
      <c r="C126" t="s">
        <v>1827</v>
      </c>
    </row>
    <row r="127" spans="1:3" ht="30" x14ac:dyDescent="0.25">
      <c r="A127" s="12" t="s">
        <v>1781</v>
      </c>
      <c r="C127" t="s">
        <v>1828</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2024-07-04T09:47:02Z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