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0" documentId="13_ncr:1_{95E40ECD-F97A-43A1-80BE-C813FFF468C0}" xr6:coauthVersionLast="47" xr6:coauthVersionMax="47" xr10:uidLastSave="{00000000-0000-0000-0000-000000000000}"/>
  <bookViews>
    <workbookView xWindow="390" yWindow="39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<sst xmlns="http://schemas.openxmlformats.org/spreadsheetml/2006/main" count="4551" uniqueCount="1889">
  <si>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</si>
  <si>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</si>
  <si>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</si>
  <si>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</si>
  <si>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</si>
  <si>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</si>
  <si>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</si>
  <si>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</si>
  <si>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</si>
  <si>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</si>
  <si>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</si>
  <si>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</si>
  <si>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</si>
  <si>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</si>
  <si>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</si>
  <si>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</si>
  <si>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</si>
  <si>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</si>
  <si>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</si>
  <si>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</si>
  <si>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</si>
  <si>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</si>
  <si>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</si>
  <si>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</si>
  <si>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</si>
  <si>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</si>
  <si>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</si>
  <si>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</si>
  <si>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</si>
  <si>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</si>
  <si>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</si>
  <si>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</si>
  <si>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</si>
  <si>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</si>
  <si>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</si>
  <si>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</si>
  <si>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</si>
  <si>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</si>
  <si>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</si>
  <si>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</si>
  <si>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</si>
  <si>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</si>
  <si>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</si>
  <si>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</si>
  <si>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</si>
  <si>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</si>
  <si>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</si>
  <si>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</si>
  <si>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</si>
  <si>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</si>
  <si>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</si>
  <si>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</si>
  <si>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</si>
  <si>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</si>
  <si>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</si>
  <si>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</si>
  <si>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</si>
  <si>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</si>
  <si>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</si>
  <si>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</si>
  <si>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</si>
  <si>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</si>
  <si>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</si>
  <si>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</si>
  <si>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</si>
  <si>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</si>
  <si>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</si>
  <si>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</si>
  <si>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</si>
  <si>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</si>
  <si>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</si>
  <si>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</si>
  <si>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</si>
  <si>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</si>
  <si>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</si>
  <si>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</si>
  <si>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</si>
  <si>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</si>
  <si>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</si>
  <si>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</si>
  <si>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</si>
  <si>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</si>
  <si>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</si>
  <si>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</si>
  <si>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</si>
  <si>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</si>
  <si>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</si>
  <si>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</si>
  <si>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</si>
  <si>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</si>
  <si>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</si>
  <si>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</si>
  <si>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</si>
  <si>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</si>
  <si>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</si>
  <si>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</si>
  <si>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</si>
  <si>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</si>
  <si>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</si>
  <si>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</si>
  <si>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</si>
  <si>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</si>
  <si>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</si>
  <si>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</si>
  <si>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</si>
  <si>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</si>
  <si>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</si>
  <si>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</si>
  <si>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</si>
  <si>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</si>
  <si>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</si>
  <si>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</si>
  <si>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</si>
  <si>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</si>
  <si>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</si>
  <si>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</si>
  <si>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</si>
  <si>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</si>
  <si>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</si>
  <si>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</si>
  <si>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</si>
  <si>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</si>
  <si>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</si>
  <si>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</si>
  <si>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</si>
  <si>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</si>
  <si>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</si>
  <si>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</si>
  <si>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</si>
  <si>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</si>
  <si>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</si>
  <si>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</si>
  <si>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</si>
  <si>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</si>
  <si>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</si>
  <si>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</si>
  <si>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</si>
  <si>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</si>
  <si>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</si>
  <si>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</si>
  <si>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</si>
  <si>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</si>
  <si>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</si>
  <si>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</si>
  <si>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</si>
  <si>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</si>
  <si>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</si>
  <si>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</si>
  <si>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</si>
  <si>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</si>
  <si>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</si>
  <si>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</si>
  <si>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</si>
  <si>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</si>
  <si>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</si>
  <si>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</si>
  <si>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</si>
  <si>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</si>
  <si>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</si>
  <si>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</si>
  <si>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</si>
  <si>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</si>
  <si>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</si>
  <si>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</si>
  <si>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</si>
  <si>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</si>
  <si>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</si>
  <si>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</si>
  <si>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</si>
  <si>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</si>
  <si>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</si>
  <si>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</si>
  <si>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</si>
  <si>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</si>
  <si>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</si>
  <si>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</si>
  <si>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</si>
  <si>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</si>
  <si>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</si>
  <si>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</si>
  <si>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</si>
  <si>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</si>
  <si>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</si>
  <si>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</si>
  <si>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</si>
  <si>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</si>
  <si>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</si>
  <si>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</si>
  <si>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</si>
  <si>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</si>
  <si>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</si>
  <si>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</si>
  <si>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</si>
  <si>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</si>
  <si>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</si>
  <si>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</si>
  <si>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</si>
  <si>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</si>
  <si>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</si>
  <si>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</si>
  <si>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</si>
  <si>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</si>
  <si>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</si>
  <si>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</si>
  <si>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</si>
  <si>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</si>
  <si>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</si>
  <si>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</si>
  <si>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</si>
  <si>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</si>
  <si>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</si>
  <si>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</si>
  <si>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</si>
  <si>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</si>
  <si>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</si>
  <si>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</si>
  <si>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</si>
  <si>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</si>
  <si>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</si>
  <si>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</si>
  <si>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</si>
  <si>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</si>
  <si>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</si>
  <si>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</si>
  <si>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</si>
  <si>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</si>
  <si>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</si>
  <si>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</si>
  <si>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</si>
  <si>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</si>
  <si>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</si>
  <si>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</si>
  <si>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</si>
  <si>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</si>
  <si>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</si>
  <si>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</si>
  <si>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</si>
  <si>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</si>
  <si>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</si>
  <si>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</si>
  <si>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</si>
  <si>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</si>
  <si>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</si>
  <si>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</si>
  <si>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</si>
  <si>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</si>
  <si>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</si>
  <si>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</si>
  <si>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</si>
  <si>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</si>
  <si>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</si>
  <si>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</si>
  <si>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</si>
  <si>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</si>
  <si>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</si>
  <si>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</si>
  <si>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</si>
  <si>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</si>
  <si>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</si>
  <si>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</si>
  <si>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</si>
  <si>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</si>
  <si>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</si>
  <si>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</si>
  <si>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</si>
  <si>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</si>
  <si>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</si>
  <si>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</si>
  <si>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</si>
  <si>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</si>
  <si>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</si>
  <si>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</si>
  <si>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</si>
  <si>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</si>
  <si>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</si>
  <si>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</si>
  <si>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</si>
  <si>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</si>
  <si>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</si>
  <si>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</si>
  <si>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</si>
  <si>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</si>
  <si>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</si>
  <si>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</si>
  <si>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</si>
  <si>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</si>
  <si>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</si>
  <si>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</si>
  <si>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</si>
  <si>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</si>
  <si>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</si>
  <si>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</si>
  <si>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</si>
  <si>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</si>
  <si>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</si>
  <si>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</si>
  <si>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</si>
  <si>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</si>
  <si>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</si>
  <si>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</si>
  <si>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</si>
  <si>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</si>
  <si>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</si>
  <si>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</si>
  <si>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</si>
  <si>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</si>
  <si>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</si>
  <si>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</si>
  <si>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</si>
  <si>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</si>
  <si>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</si>
  <si>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</si>
  <si>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</si>
  <si>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</si>
  <si>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</si>
  <si>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</si>
  <si>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</si>
  <si>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</si>
  <si>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</si>
  <si>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</si>
  <si>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</si>
  <si>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</si>
  <si>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</si>
  <si>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</si>
  <si>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</si>
  <si>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</si>
  <si>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</si>
  <si>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</si>
  <si>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</si>
  <si>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</si>
  <si>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</si>
  <si>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</si>
  <si>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</si>
  <si>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</si>
  <si>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</si>
  <si>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</si>
  <si>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</si>
  <si>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</si>
  <si>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</si>
  <si>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</si>
  <si>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</si>
  <si>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</si>
  <si>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</si>
  <si>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</si>
  <si>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</si>
  <si>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</si>
  <si>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</si>
  <si>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</si>
  <si>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</si>
  <si>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</si>
  <si>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</si>
  <si>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</si>
  <si>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</si>
  <si>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</si>
  <si>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</si>
  <si>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</si>
  <si>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</si>
  <si>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</si>
  <si>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</si>
  <si>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</si>
  <si>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</si>
  <si>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</si>
  <si>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</si>
  <si>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</si>
  <si>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</si>
  <si>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</si>
  <si>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</si>
  <si>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</si>
  <si>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</si>
  <si>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</si>
  <si>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</si>
  <si>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</si>
  <si>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</si>
  <si>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</si>
  <si>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</si>
  <si>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</si>
  <si>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</si>
  <si>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</si>
  <si>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</si>
  <si>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</si>
  <si>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</si>
  <si>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</si>
  <si>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</si>
  <si>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</si>
  <si>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</si>
  <si>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</si>
  <si>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</si>
  <si>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</si>
  <si>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</si>
  <si>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</si>
  <si>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</si>
  <si>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</si>
  <si>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</si>
  <si>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</si>
  <si>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</si>
  <si>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</si>
  <si>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</si>
  <si>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</si>
  <si>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</si>
  <si>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</si>
  <si>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</si>
  <si>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</si>
  <si>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</si>
  <si>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</si>
  <si>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</si>
  <si>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</si>
  <si>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</si>
  <si>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</si>
  <si>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</si>
  <si>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</si>
  <si>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</si>
  <si>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</si>
  <si>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</si>
  <si>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</si>
  <si>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</si>
  <si>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</si>
  <si>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</si>
  <si>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</si>
  <si>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</si>
  <si>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</si>
  <si>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</si>
  <si>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</si>
  <si>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</si>
  <si>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</si>
  <si>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</si>
  <si>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</si>
  <si>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</si>
  <si>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</si>
  <si>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</si>
  <si>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</si>
  <si>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</si>
  <si>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</si>
  <si>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</si>
  <si>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</si>
  <si>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</si>
  <si>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</si>
  <si>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</si>
  <si>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</si>
  <si>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</si>
  <si>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</si>
  <si>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</si>
  <si>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</si>
  <si>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</si>
  <si>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</si>
  <si>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</si>
  <si>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</si>
  <si>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</si>
  <si>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</si>
  <si>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</si>
  <si>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</si>
  <si>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</si>
  <si>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</si>
  <si>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</si>
  <si>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</si>
  <si>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</si>
  <si>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</si>
  <si>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</si>
  <si>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</si>
  <si>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</si>
  <si>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</si>
  <si>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</si>
  <si>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</si>
  <si>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</si>
  <si>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</si>
  <si>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</si>
  <si>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</si>
  <si>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</si>
  <si>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</si>
  <si>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</si>
  <si>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</si>
  <si>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</si>
  <si>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</si>
  <si>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</si>
  <si>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</si>
  <si>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</si>
  <si>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</si>
  <si>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</si>
  <si>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</si>
  <si>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</si>
  <si>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</si>
  <si>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</si>
  <si>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</si>
  <si>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</si>
  <si>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</si>
  <si>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</si>
  <si>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</si>
  <si>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</si>
  <si>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</si>
  <si>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</si>
  <si>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</si>
  <si>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</si>
  <si>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</si>
  <si>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</si>
  <si>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</si>
  <si>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</si>
  <si>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</si>
  <si>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</si>
  <si>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</si>
  <si>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</si>
  <si>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</si>
  <si>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</si>
  <si>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</si>
  <si>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</si>
  <si>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</si>
  <si>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</si>
  <si>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</si>
  <si>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</si>
  <si>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</si>
  <si>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</si>
  <si>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</si>
  <si>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</si>
  <si>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</si>
  <si>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</si>
  <si>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</si>
  <si>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</si>
  <si>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</si>
  <si>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</si>
  <si>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</si>
  <si>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</si>
  <si>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</si>
  <si>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</si>
  <si>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</si>
  <si>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</si>
  <si>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</si>
  <si>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</si>
  <si>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</si>
  <si>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</si>
  <si>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</si>
  <si>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</si>
  <si>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</si>
  <si>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</si>
  <si>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</si>
  <si>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</si>
  <si>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</si>
  <si>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</si>
  <si>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</si>
  <si>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</si>
  <si>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</si>
  <si>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</si>
  <si>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</si>
  <si>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</si>
  <si>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</si>
  <si>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</si>
  <si>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</si>
  <si>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</si>
  <si>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</si>
  <si>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</si>
  <si>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</si>
  <si>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</si>
  <si>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</si>
  <si>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</si>
  <si>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</si>
  <si>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</si>
  <si>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</si>
  <si>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</si>
  <si>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</si>
  <si>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</si>
  <si>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</si>
  <si>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</si>
  <si>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</si>
  <si>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</si>
  <si>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</si>
  <si>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</si>
  <si>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</si>
  <si>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</si>
  <si>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</si>
  <si>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</si>
  <si>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</si>
  <si>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</si>
  <si>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</si>
  <si>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</si>
  <si>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</si>
  <si>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</si>
  <si>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</si>
  <si>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</si>
  <si>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</si>
  <si>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</si>
  <si>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</si>
  <si>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</si>
  <si>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</si>
  <si>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</si>
  <si>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</si>
  <si>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</si>
  <si>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</si>
  <si>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</si>
  <si>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</si>
  <si>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</si>
  <si>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</si>
  <si>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</si>
  <si>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</si>
  <si>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</si>
  <si>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</si>
  <si>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</si>
  <si>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</si>
  <si>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</si>
  <si>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</si>
  <si>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</si>
  <si>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</si>
  <si>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</si>
  <si>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</si>
  <si>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</si>
  <si>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</si>
  <si>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</si>
  <si>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</si>
  <si>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</si>
  <si>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</si>
  <si>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</si>
  <si>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</si>
  <si>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</si>
  <si>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</si>
  <si>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</si>
  <si>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</si>
  <si>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</si>
  <si>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</si>
  <si>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</si>
  <si>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</si>
  <si>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</si>
  <si>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</si>
  <si>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</si>
  <si>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</si>
  <si>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</si>
  <si>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</si>
  <si>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</si>
  <si>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</si>
  <si>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</si>
  <si>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</si>
  <si>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</si>
  <si>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</si>
  <si>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</si>
  <si>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</si>
  <si>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</si>
  <si>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</si>
  <si>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</si>
  <si>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</si>
  <si>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</si>
  <si>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</si>
  <si>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</si>
  <si>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</si>
  <si>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</si>
  <si>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</si>
  <si>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</si>
  <si>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</si>
  <si>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</si>
  <si>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</si>
  <si>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</si>
  <si>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</si>
  <si>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</si>
  <si>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</si>
  <si>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</si>
  <si>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</si>
  <si>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</si>
  <si>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</si>
  <si>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</si>
  <si>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</si>
  <si>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</si>
  <si>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</si>
  <si>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</si>
  <si>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</si>
  <si>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</si>
  <si>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</si>
  <si>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</si>
  <si>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</si>
  <si>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</si>
  <si>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</si>
  <si>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</si>
  <si>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</si>
  <si>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</si>
  <si>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</si>
  <si>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</si>
  <si>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</si>
  <si>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</si>
  <si>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</si>
  <si>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</si>
  <si>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</si>
  <si>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</si>
  <si>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</si>
  <si>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</si>
  <si>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</si>
  <si>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</si>
  <si>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</si>
  <si>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</si>
  <si>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</si>
  <si>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</si>
  <si>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</si>
  <si>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</si>
  <si>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</si>
  <si>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</si>
  <si>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</si>
  <si>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</si>
  <si>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</si>
  <si>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</si>
  <si>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</si>
  <si>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</si>
  <si>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</si>
  <si>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</si>
  <si>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</si>
  <si>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</si>
  <si>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</si>
  <si>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</si>
  <si>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</si>
  <si>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</si>
  <si>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</si>
  <si>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</si>
  <si>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</si>
  <si>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</si>
  <si>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</si>
  <si>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</si>
  <si>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</si>
  <si>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</si>
  <si>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</si>
  <si>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</si>
  <si>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</si>
  <si>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</si>
  <si>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</si>
  <si>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</si>
  <si>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</si>
  <si>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</si>
  <si>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</si>
  <si>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</si>
  <si>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</si>
  <si>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</si>
  <si>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</si>
  <si>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</si>
  <si>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</si>
  <si>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</si>
  <si>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</si>
  <si>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</si>
  <si>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</si>
  <si>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</si>
  <si>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</si>
  <si>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</si>
  <si>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</si>
  <si>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</si>
  <si>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</si>
  <si>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</si>
  <si>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</si>
  <si>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</si>
  <si>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</si>
  <si>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</si>
  <si>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</si>
  <si>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</si>
  <si>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</si>
  <si>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</si>
  <si>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</si>
  <si>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</si>
  <si>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</si>
  <si>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</si>
  <si>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</si>
  <si>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</si>
  <si>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</si>
  <si>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</si>
  <si>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</si>
  <si>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</si>
  <si>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</si>
  <si>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</si>
  <si>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</si>
  <si>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</si>
  <si>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</si>
  <si>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</si>
  <si>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</si>
  <si>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</si>
  <si>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</si>
  <si>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</si>
  <si>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</si>
  <si>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</si>
  <si>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</si>
  <si>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</si>
  <si>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</si>
  <si>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</si>
  <si>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</si>
  <si>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</si>
  <si>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</si>
  <si>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</si>
  <si>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</si>
  <si>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</si>
  <si>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</si>
  <si>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</si>
  <si>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</si>
  <si>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</si>
  <si>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</si>
  <si>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</si>
  <si>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</si>
  <si>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</si>
  <si>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</si>
  <si>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</si>
  <si>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</si>
  <si>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</si>
  <si>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</si>
  <si>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</si>
  <si>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</si>
  <si>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</si>
  <si>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</si>
  <si>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</si>
  <si>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</si>
  <si>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</si>
  <si>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</si>
  <si>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</si>
  <si>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</si>
  <si>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</si>
  <si>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</si>
  <si>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</si>
  <si>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</si>
  <si>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</si>
  <si>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</si>
  <si>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</si>
  <si>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</si>
  <si>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</si>
  <si>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</si>
  <si>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</si>
  <si>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</si>
  <si>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</si>
  <si>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</si>
  <si>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</si>
  <si>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</si>
  <si>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</si>
  <si>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</si>
  <si>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</si>
  <si>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</si>
  <si>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</si>
  <si>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</si>
  <si>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</si>
  <si>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</si>
  <si>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</si>
  <si>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</si>
  <si>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</si>
  <si>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</si>
  <si>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</si>
  <si>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</si>
  <si>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</si>
  <si>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</si>
  <si>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</si>
  <si>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</si>
  <si>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</si>
  <si>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</si>
  <si>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</si>
  <si>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</si>
  <si>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</si>
  <si>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</si>
  <si>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</si>
  <si>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</si>
  <si>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</si>
  <si>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</si>
  <si>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</si>
  <si>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</si>
  <si>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</si>
  <si>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</si>
  <si>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</si>
  <si>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</si>
  <si>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</si>
  <si>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</si>
  <si>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</si>
  <si>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</si>
  <si>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</si>
  <si>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</si>
  <si>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</si>
  <si>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</si>
  <si>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</si>
  <si>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</si>
  <si>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</si>
  <si>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</si>
  <si>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</si>
  <si>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</si>
  <si>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</si>
  <si>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</si>
  <si>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</si>
  <si>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</si>
  <si>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</si>
  <si>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</si>
  <si>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</si>
  <si>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</si>
  <si>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</si>
  <si>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</si>
  <si>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</si>
  <si>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</si>
  <si>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</si>
  <si>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</si>
  <si>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</si>
  <si>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</si>
  <si>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</si>
  <si>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</si>
  <si>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</si>
  <si>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</si>
  <si>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</si>
  <si>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</si>
  <si>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</si>
  <si>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</si>
  <si>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</si>
  <si>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</si>
  <si>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</si>
  <si>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</si>
  <si>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</si>
  <si>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</si>
  <si>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</si>
  <si>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</si>
  <si>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</si>
  <si>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</si>
  <si>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</si>
  <si>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</si>
  <si>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</si>
  <si>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</si>
  <si>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</si>
  <si>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</si>
  <si>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</si>
  <si>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</si>
  <si>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</si>
  <si>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</si>
  <si>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</si>
  <si>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</si>
  <si>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</si>
  <si>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</si>
  <si>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</si>
  <si>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</si>
  <si>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</si>
  <si>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</si>
  <si>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</si>
  <si>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</si>
  <si>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</si>
  <si>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</si>
  <si>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</si>
  <si>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</si>
  <si>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</si>
  <si>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</si>
  <si>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</si>
  <si>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</si>
  <si>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</si>
  <si>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</si>
  <si>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</si>
  <si>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</si>
  <si>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</si>
  <si>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</si>
  <si>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</si>
  <si>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</si>
  <si>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</si>
  <si>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</si>
  <si>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</si>
  <si>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</si>
  <si>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</si>
  <si>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</si>
  <si>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</si>
  <si>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</si>
  <si>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</si>
  <si>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</si>
  <si>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</si>
  <si>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</si>
  <si>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</si>
  <si>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</si>
  <si>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</si>
  <si>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</si>
  <si>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</si>
  <si>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</si>
  <si>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</si>
  <si>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</si>
  <si>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</si>
  <si>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</si>
  <si>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</si>
  <si>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</si>
  <si>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</si>
  <si>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</si>
  <si>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</si>
  <si>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</si>
  <si>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</si>
  <si>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</si>
  <si>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</si>
  <si>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</si>
  <si>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</si>
  <si>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</si>
  <si>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</si>
  <si>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</si>
  <si>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</si>
  <si>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</si>
  <si>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</si>
  <si>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</si>
  <si>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</si>
  <si>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</si>
  <si>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</si>
  <si>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</si>
  <si>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</si>
  <si>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</si>
  <si>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</si>
  <si>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</si>
  <si>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</si>
  <si>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</si>
  <si>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</si>
  <si>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</si>
  <si>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</si>
  <si>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</si>
  <si>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</si>
  <si>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</si>
  <si>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</si>
  <si>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</si>
  <si>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</si>
  <si>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</si>
  <si>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</si>
  <si>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</si>
  <si>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</si>
  <si>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</si>
  <si>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</si>
  <si>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</si>
  <si>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</si>
  <si>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</si>
  <si>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</si>
  <si>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</si>
  <si>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</si>
  <si>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</si>
  <si>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</si>
  <si>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</si>
  <si>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</si>
  <si>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</si>
  <si>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</si>
  <si>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</si>
  <si>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</si>
  <si>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</si>
  <si>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</si>
  <si>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</si>
  <si>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</si>
  <si>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</si>
  <si>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</si>
  <si>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</si>
  <si>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</si>
  <si>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</si>
  <si>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</si>
  <si>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</si>
  <si>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</si>
  <si>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</si>
  <si>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</si>
  <si>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</si>
  <si>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</si>
  <si>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</si>
  <si>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</si>
  <si>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</si>
  <si>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</si>
  <si>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</si>
  <si>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</si>
  <si>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</si>
  <si>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</si>
  <si>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</si>
  <si>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</si>
  <si>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</si>
  <si>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</si>
  <si>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</si>
  <si>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</si>
  <si>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</si>
  <si>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</si>
  <si>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</si>
  <si>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</si>
  <si>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</si>
  <si>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</si>
  <si>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</si>
  <si>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</si>
  <si>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</si>
  <si>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</si>
  <si>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</si>
  <si>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</si>
  <si>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</si>
  <si>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</si>
  <si>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</si>
  <si>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</si>
  <si>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</si>
  <si>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</si>
  <si>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</si>
  <si>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</si>
  <si>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</si>
  <si>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</si>
  <si>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</si>
  <si>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</si>
  <si>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</si>
  <si>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</si>
  <si>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</si>
  <si>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</si>
  <si>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</si>
  <si>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</si>
  <si>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</si>
  <si>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</si>
  <si>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</si>
  <si>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</si>
  <si>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</si>
  <si>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</si>
  <si>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</si>
  <si>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</si>
  <si>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</si>
  <si>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</si>
  <si>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</si>
  <si>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</si>
  <si>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</si>
  <si>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</si>
  <si>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</si>
  <si>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</si>
  <si>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</si>
  <si>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</si>
  <si>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</si>
  <si>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</si>
  <si>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</si>
  <si>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</si>
  <si>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</si>
  <si>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</si>
  <si>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</si>
  <si>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</si>
  <si>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</si>
  <si>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</si>
  <si>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</si>
  <si>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</si>
  <si>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</si>
  <si>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</si>
  <si>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</si>
  <si>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</si>
  <si>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</si>
  <si>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</si>
  <si>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</si>
  <si>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</si>
  <si>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</si>
  <si>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</si>
  <si>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</si>
  <si>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</si>
  <si>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</si>
  <si>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</si>
  <si>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</si>
  <si>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</si>
  <si>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</si>
  <si>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</si>
  <si>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</si>
  <si>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</si>
  <si>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</si>
  <si>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</si>
  <si>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</si>
  <si>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</si>
  <si>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</si>
  <si>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</si>
  <si>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</si>
  <si>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</si>
  <si>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</si>
  <si>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</si>
  <si>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</si>
  <si>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</si>
  <si>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</si>
  <si>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</si>
  <si>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</si>
  <si>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</si>
  <si>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</si>
  <si>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</si>
  <si>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</si>
  <si>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</si>
  <si>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</si>
  <si>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</si>
  <si>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</si>
  <si>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</si>
  <si>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</si>
  <si>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</si>
  <si>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</si>
  <si>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</si>
  <si>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</si>
  <si>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</si>
  <si>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</si>
  <si>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</si>
  <si>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</si>
  <si>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</si>
  <si>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</si>
  <si>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</si>
  <si>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</si>
  <si>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</si>
  <si>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</si>
  <si>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</si>
  <si>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</si>
  <si>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</si>
  <si>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</si>
  <si>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</si>
  <si>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</si>
  <si>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</si>
  <si>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</si>
  <si>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</si>
  <si>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</si>
  <si>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</si>
  <si>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</si>
  <si>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</si>
  <si>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</si>
  <si>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</si>
  <si>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</si>
  <si>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</si>
  <si>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</si>
  <si>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</si>
  <si>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</si>
  <si>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</si>
  <si>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</si>
  <si>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</si>
  <si>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</si>
  <si>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</si>
  <si>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</si>
  <si>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</si>
  <si>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</si>
  <si>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</si>
  <si>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</si>
  <si>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</si>
  <si>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</si>
  <si>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</si>
  <si>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</si>
  <si>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</si>
  <si>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</si>
  <si>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</si>
  <si>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</si>
  <si>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</si>
  <si>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</si>
  <si>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</si>
  <si>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</si>
  <si>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</si>
  <si>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</si>
  <si>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</si>
  <si>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</si>
  <si>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</si>
  <si>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</si>
  <si>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</si>
  <si>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</si>
  <si>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</si>
  <si>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</si>
  <si>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</si>
  <si>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</si>
  <si>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</si>
  <si>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</si>
  <si>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</si>
  <si>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</si>
  <si>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</si>
  <si>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</si>
  <si>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</si>
  <si>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</si>
  <si>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</si>
  <si>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</si>
  <si>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</si>
  <si>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</si>
  <si>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</si>
  <si>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</si>
  <si>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</si>
  <si>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</si>
  <si>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</si>
  <si>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</si>
  <si>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</si>
  <si>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</si>
  <si>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</si>
  <si>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</si>
  <si>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</si>
  <si>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</si>
  <si>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</si>
  <si>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</si>
  <si>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</si>
  <si>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</si>
  <si>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</si>
  <si>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</si>
  <si>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</si>
  <si>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</si>
  <si>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</si>
  <si>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</si>
  <si>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</si>
  <si>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</si>
  <si>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</si>
  <si>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</si>
  <si>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</si>
  <si>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</si>
  <si>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</si>
  <si>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</si>
  <si>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</si>
  <si>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</si>
  <si>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</si>
  <si>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</si>
  <si>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</si>
  <si>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</si>
  <si>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</si>
  <si>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</si>
  <si>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</si>
  <si>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</si>
  <si>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</si>
  <si>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</si>
  <si>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</si>
  <si>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</si>
  <si>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</si>
  <si>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</si>
  <si>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</si>
  <si>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</si>
  <si>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</si>
  <si>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</si>
  <si>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</si>
  <si>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</si>
  <si>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</si>
  <si>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</si>
  <si>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</si>
  <si>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</si>
  <si>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</si>
  <si>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</si>
  <si>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</si>
  <si>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</si>
  <si>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</si>
  <si>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</si>
  <si>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</si>
  <si>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</si>
  <si>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</si>
  <si>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</si>
  <si>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</si>
  <si>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</si>
  <si>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</si>
  <si>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</si>
  <si>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</si>
  <si>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</si>
  <si>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</si>
  <si>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</si>
  <si>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</si>
  <si>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</si>
  <si>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</si>
  <si>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</si>
  <si>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</si>
  <si>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</si>
  <si>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</si>
  <si>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</si>
  <si>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</si>
  <si>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</si>
  <si>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</si>
  <si>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</si>
  <si>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</si>
  <si>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</si>
  <si>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</si>
  <si>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</si>
  <si>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</si>
  <si>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</si>
  <si>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</si>
  <si>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</si>
  <si>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</si>
  <si>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</si>
  <si>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</si>
  <si>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</si>
  <si>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</si>
  <si>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</si>
  <si>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</si>
  <si>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</si>
  <si>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</si>
  <si>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</si>
  <si>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</si>
  <si>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</si>
  <si>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</si>
  <si>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</si>
  <si>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</si>
  <si>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</si>
  <si>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</si>
  <si>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</si>
  <si>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</si>
  <si>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</si>
  <si>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</si>
  <si>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</si>
  <si>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</si>
  <si>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</si>
  <si>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</si>
  <si>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</si>
  <si>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</si>
  <si>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</si>
  <si>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</si>
  <si>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</si>
  <si>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</si>
  <si>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</si>
  <si>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</si>
  <si>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</si>
  <si>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</si>
  <si>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</si>
  <si>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</si>
  <si>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</si>
  <si>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</si>
  <si>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</si>
  <si>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</si>
  <si>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</si>
  <si>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</si>
  <si>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</si>
  <si>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</si>
  <si>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</si>
  <si>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</si>
  <si>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</si>
  <si>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</si>
  <si>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</si>
  <si>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</si>
  <si>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</si>
  <si>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</si>
  <si>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</si>
  <si>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</si>
  <si>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</si>
  <si>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</si>
  <si>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</si>
  <si>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</si>
  <si>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</si>
  <si>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</si>
  <si>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</si>
  <si>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</si>
  <si>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</si>
  <si>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</si>
  <si>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</si>
  <si>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</si>
  <si>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</si>
  <si>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</si>
  <si>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</si>
  <si>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</si>
  <si>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</si>
  <si>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</si>
  <si>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</si>
  <si>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</si>
  <si>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</si>
  <si>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</si>
  <si>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</si>
  <si>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</si>
  <si>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</si>
  <si>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</si>
  <si>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</si>
  <si>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</si>
  <si>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</si>
  <si>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</si>
  <si>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</si>
  <si>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</si>
  <si>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</si>
  <si>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</si>
  <si>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</si>
  <si>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</si>
  <si>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</si>
  <si>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</si>
  <si>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</si>
  <si>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</si>
  <si>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</si>
  <si>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</si>
  <si>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</si>
  <si>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</si>
  <si>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</si>
  <si>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</si>
  <si>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</si>
  <si>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</si>
  <si>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</si>
  <si>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</si>
  <si>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</si>
  <si>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</si>
  <si>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</si>
  <si>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</si>
  <si>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</si>
  <si>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</si>
  <si>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</si>
  <si>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</si>
  <si>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</si>
  <si>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</si>
  <si>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</si>
  <si>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</si>
  <si>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</si>
  <si>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</si>
  <si>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</si>
  <si>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</si>
  <si>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</si>
  <si>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</si>
  <si>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</si>
  <si>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</si>
  <si>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</si>
  <si>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</si>
  <si>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</si>
  <si>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</si>
  <si>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</si>
  <si>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</si>
  <si>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</si>
  <si>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</si>
  <si>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</si>
  <si>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</si>
  <si>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</si>
  <si>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</si>
  <si>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</si>
  <si>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</si>
  <si>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</si>
  <si>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</si>
  <si>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</si>
  <si>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</si>
  <si>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</si>
  <si>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</si>
  <si>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</si>
  <si>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</si>
  <si>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</si>
  <si>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</si>
  <si>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</si>
  <si>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</si>
  <si>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</si>
  <si>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</si>
  <si>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</si>
  <si>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</si>
  <si>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</si>
  <si>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</si>
  <si>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</si>
  <si>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</si>
  <si>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</si>
  <si>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</si>
  <si>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</si>
  <si>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</si>
  <si>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</si>
  <si>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</si>
  <si>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</si>
  <si>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</si>
  <si>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</si>
  <si>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</si>
  <si>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</si>
  <si>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</si>
  <si>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</si>
  <si>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</si>
  <si>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</si>
  <si>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</si>
  <si>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</si>
  <si>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</si>
  <si>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</si>
  <si>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</si>
  <si>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</si>
  <si>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</si>
  <si>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</si>
  <si>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</si>
  <si>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</si>
  <si>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</si>
  <si>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</si>
  <si>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</si>
  <si>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</si>
  <si>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</si>
  <si>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</si>
  <si>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</si>
  <si>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</si>
  <si>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</si>
  <si>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</si>
  <si>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</si>
  <si>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</si>
  <si>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</si>
  <si>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</si>
  <si>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</si>
  <si>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</si>
  <si>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</si>
  <si>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</si>
  <si>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</si>
  <si>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</si>
  <si>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</si>
  <si>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</si>
  <si>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</si>
  <si>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</si>
  <si>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</si>
  <si>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</si>
  <si>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</si>
  <si>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</si>
  <si>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</si>
  <si>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</si>
  <si>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</si>
  <si>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</si>
  <si>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</si>
  <si>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</si>
  <si>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</si>
  <si>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</si>
  <si>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</si>
  <si>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</si>
  <si>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</si>
  <si>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</si>
  <si>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</si>
  <si>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</si>
  <si>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</si>
  <si>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</si>
  <si>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</si>
  <si>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</si>
  <si>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</si>
  <si>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</si>
  <si>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</si>
  <si>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</si>
  <si>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</si>
  <si>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</si>
  <si>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</si>
  <si>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</si>
  <si>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</si>
  <si>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</si>
  <si>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</si>
  <si>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</si>
  <si>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</si>
  <si>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</si>
  <si>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</si>
  <si>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</si>
  <si>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</si>
  <si>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</si>
  <si>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</si>
  <si>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</si>
  <si>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</si>
  <si>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</si>
  <si>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</si>
  <si>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</si>
  <si>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</si>
  <si>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</si>
  <si>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</si>
  <si>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</si>
  <si>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</si>
  <si>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</si>
  <si>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</si>
  <si>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</si>
  <si>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</si>
  <si>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</si>
  <si>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</si>
  <si>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</si>
  <si>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</si>
  <si>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</si>
  <si>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</si>
  <si>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</si>
  <si>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</si>
  <si>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</si>
  <si>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</si>
  <si>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</si>
  <si>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</si>
  <si>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</si>
  <si>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</si>
  <si>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</si>
  <si>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</si>
  <si>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</si>
  <si>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</si>
  <si>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</si>
  <si>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</si>
  <si>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</si>
  <si>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</si>
  <si>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</si>
  <si>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</si>
  <si>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</si>
  <si>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</si>
  <si>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</si>
  <si>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</si>
  <si>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</si>
  <si>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</si>
  <si>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</si>
  <si>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</si>
  <si>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</si>
  <si>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</si>
  <si>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</si>
  <si>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</si>
  <si>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</si>
  <si>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</si>
  <si>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</si>
  <si>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</si>
  <si>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</si>
  <si>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</si>
  <si>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</si>
  <si>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</si>
  <si>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</si>
  <si>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</si>
  <si>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</si>
  <si>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</si>
  <si>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</si>
  <si>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</si>
  <si>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</si>
  <si>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</si>
  <si>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</si>
  <si>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</si>
  <si>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</si>
  <si>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</si>
  <si>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</si>
  <si>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</si>
  <si>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</si>
  <si>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</si>
  <si>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</si>
  <si>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</si>
  <si>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</si>
  <si>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</si>
  <si>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</si>
  <si>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</si>
  <si>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</si>
  <si>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</si>
  <si>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</si>
  <si>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</si>
  <si>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</si>
  <si>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</si>
  <si>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</si>
  <si>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</si>
  <si>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</si>
  <si>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</si>
  <si>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</si>
  <si>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</si>
  <si>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</si>
  <si>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</si>
  <si>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</si>
  <si>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</si>
  <si>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</si>
  <si>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</si>
  <si>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</si>
  <si>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</si>
  <si>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</si>
  <si>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</si>
  <si>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</si>
  <si>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</si>
  <si>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</si>
  <si>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</si>
  <si>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</si>
  <si>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</si>
  <si>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</si>
  <si>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</si>
  <si>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</si>
  <si>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</si>
  <si>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</si>
  <si>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</si>
  <si>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</si>
  <si>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</si>
  <si>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</si>
  <si>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</si>
  <si>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</si>
  <si>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</si>
  <si>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</si>
  <si>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</si>
  <si>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</si>
  <si>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</si>
  <si>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</si>
  <si>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</si>
  <si>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</si>
  <si>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</si>
  <si>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</si>
  <si>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</si>
  <si>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</si>
  <si>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</si>
  <si>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</si>
  <si>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</si>
  <si>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</si>
  <si>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</si>
  <si>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</si>
  <si>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</si>
  <si>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</si>
  <si>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</si>
  <si>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</si>
  <si>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</si>
  <si>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</si>
  <si>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</si>
  <si>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</si>
  <si>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</si>
  <si>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</si>
  <si>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</si>
  <si>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</si>
  <si>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</si>
  <si>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</si>
  <si>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</si>
  <si>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</si>
  <si>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</si>
  <si>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</si>
  <si>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</si>
  <si>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</si>
  <si>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</si>
  <si>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</si>
  <si>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</si>
  <si>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</si>
  <si>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</si>
  <si>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</si>
  <si>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</si>
  <si>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</si>
  <si>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</si>
  <si>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</si>
  <si>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</si>
  <si>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</si>
  <si>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</si>
  <si>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</si>
  <si>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</si>
  <si>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</si>
  <si>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</si>
  <si>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</si>
  <si>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</si>
  <si>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</si>
  <si>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</si>
  <si>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</si>
  <si>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</si>
  <si>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</si>
  <si>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</si>
  <si>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</si>
  <si>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</si>
  <si>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</si>
  <si>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</si>
  <si>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</si>
  <si>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</si>
  <si>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</si>
  <si>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</si>
  <si>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</si>
  <si>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</si>
  <si>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</si>
  <si>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</si>
  <si>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</si>
  <si>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</si>
  <si>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</si>
  <si>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</si>
  <si>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</si>
  <si>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</si>
  <si>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</si>
  <si>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</si>
  <si>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</si>
  <si>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</si>
  <si>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</si>
  <si>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</si>
  <si>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</si>
  <si>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</si>
  <si>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</si>
  <si>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Attività di verifica di presenza della Legionella.</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</si>
  <si>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</si>
  <si>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</si>
  <si>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</si>
  <si>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</si>
  <si>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</si>
  <si>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</si>
  <si>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</si>
  <si>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</si>
  <si>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</si>
  <si>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</si>
  <si>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Installazione apertura meccanica delle porte di accesso alla sede.</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</si>
  <si>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</si>
  <si>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</si>
  <si>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</si>
  <si>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</si>
  <si>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</si>
  <si>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</si>
  <si>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</si>
  <si>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</si>
  <si>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</si>
  <si>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</si>
  <si>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</si>
  <si>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</si>
  <si>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</si>
  <si>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</si>
  <si>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</si>
  <si>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</si>
  <si>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</si>
  <si>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</si>
  <si>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</si>
  <si>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</si>
  <si>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</si>
  <si>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</si>
  <si>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</si>
  <si>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</si>
  <si>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</si>
  <si>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</si>
  <si>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</si>
  <si>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</si>
  <si>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</si>
  <si>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</si>
  <si>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</si>
  <si>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</si>
  <si>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</si>
  <si>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</si>
  <si>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</si>
  <si>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</si>
  <si>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</si>
  <si>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</si>
  <si>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</si>
  <si>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</si>
  <si>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</si>
  <si>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</si>
  <si>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</si>
  <si>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</si>
  <si>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</si>
  <si>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</si>
  <si>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</si>
  <si>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</si>
  <si>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</si>
  <si>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</si>
  <si>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</si>
  <si>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</si>
  <si>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</si>
  <si>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</si>
  <si>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</si>
  <si>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</si>
  <si>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</si>
  <si>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</si>
  <si>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</si>
  <si>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</si>
  <si>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</si>
  <si>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</si>
  <si>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</si>
  <si>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</si>
  <si>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</si>
  <si>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</si>
  <si>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</si>
  <si>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</si>
  <si>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</si>
  <si>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</si>
  <si>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</si>
  <si>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</si>
  <si>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</si>
  <si>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Piano terra</t>
  </si>
  <si>
    <t>SEDE: Vernio - ispettorato</t>
  </si>
  <si>
    <t>Altezza Stanze ≥270 cm</t>
  </si>
  <si>
    <t>L’accesso  avviene tramite serramento vetrato adeguatamente segnalato con vetrofania</t>
  </si>
  <si>
    <t xml:space="preserve">Tutti i parapetti delle finestre e dei balconi hanno h. ≥ 90cm 
</t>
  </si>
  <si>
    <t>L’accesso avviene attraverso un ampio serramento costituito da intelaiatura metallica, completa di listelli verticali, e specchiature vetrate</t>
  </si>
  <si>
    <t>Serramenti costituiti da vetro di sicurezza</t>
  </si>
  <si>
    <t>L’impianto di riscaldamento è costituito da radiatori facenti capo a caldaia a gas (all'interno dei locali) del tipo autonomo..
L’impianto di raffrescamento è costituito da ventilatori portatili.</t>
  </si>
  <si>
    <t>L’agenzia al pinao terra è raggiungibile dal cortile condominiale.</t>
  </si>
  <si>
    <t>I lavoratori dispongono internamente al luogo di lavoro di acqua corrente per uso potabile, per lavarsi e di detergenti e mezzi per asciugarsi.
Disponibile un locale bagno.</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</si>
  <si>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</si>
  <si>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</si>
  <si>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piano terra, senza locali di pertinenza ai piani interrati e/o terra; rischio non presente nell’attività.
</t>
  </si>
  <si>
    <t>Rimozione piani in vetro su arredi obsoleti.</t>
  </si>
  <si>
    <t>SEDE ALLEANZA di VERNIO</t>
  </si>
  <si>
    <t>LUOGO SICURO ESTERNO - Cortile condominiale.</t>
  </si>
  <si>
    <t>Di.Co. Del 03/03/1999</t>
  </si>
  <si>
    <t>Vaiano (PO)</t>
  </si>
  <si>
    <t xml:space="preserve">L’agenzia si trova al piano terra di un fabbricato di 4 piani fuori terra en.1 piano interrato con affaccio su una delle principali arterie commerciali della città. 
Lo stabile accoglie sia residenza che attività terziarie; al piano terra sono presenti attività commerciali.
L’accesso allo stabile avviene direttamente dal piano strada, attraversando la corte condominiale, attraverso una ampia vetrina in metallo e vetro. </t>
  </si>
  <si>
    <t>Via Fratelli Rosselli 84C</t>
  </si>
  <si>
    <t>Eseguito</t>
  </si>
  <si>
    <t>La segnaletica di emergenza è conforme nella sede.</t>
  </si>
  <si>
    <t>L'illuminazione d'emergenza è presente nella sede.</t>
  </si>
  <si>
    <t>prot n 9992 del 10/12/1990</t>
  </si>
  <si>
    <t>Di.Co del 14/10/1998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</si>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</sst>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7030A0"/>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1479" r="21479"/>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247332</xdr:colOff>
      <xdr:row>33</xdr:row>
      <xdr:rowOff>125391</xdr:rowOff>
    </xdr:from>
    <xdr:to>
      <xdr:col>9</xdr:col>
      <xdr:colOff>517293</xdr:colOff>
      <xdr:row>53</xdr:row>
      <xdr:rowOff>82000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59659" y="7137256"/>
          <a:ext cx="4094615"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600"/>
          <a:ext cx="8446236" cy="5974225"/>
        </a:xfrm>
        <a:prstGeom prst="rect">
          <a:avLst/>
        </a:prstGeom>
      </xdr:spPr>
    </xdr:pic>
    <xdr:clientData/>
  </xdr:twoCellAnchor>
  <xdr:twoCellAnchor editAs="oneCell">
    <xdr:from>
      <xdr:col>1</xdr:col>
      <xdr:colOff>2065274</xdr:colOff>
      <xdr:row>39</xdr:row>
      <xdr:rowOff>125199</xdr:rowOff>
    </xdr:from>
    <xdr:to>
      <xdr:col>1</xdr:col>
      <xdr:colOff>2805033</xdr:colOff>
      <xdr:row>41</xdr:row>
      <xdr:rowOff>130982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057040">
          <a:off x="3179608" y="8257442"/>
          <a:ext cx="430745" cy="739759"/>
        </a:xfrm>
        <a:prstGeom prst="rect">
          <a:avLst/>
        </a:prstGeom>
      </xdr:spPr>
    </xdr:pic>
    <xdr:clientData/>
  </xdr:twoCellAnchor>
  <xdr:twoCellAnchor editAs="oneCell">
    <xdr:from>
      <xdr:col>1</xdr:col>
      <xdr:colOff>2886808</xdr:colOff>
      <xdr:row>40</xdr:row>
      <xdr:rowOff>21979</xdr:rowOff>
    </xdr:from>
    <xdr:to>
      <xdr:col>1</xdr:col>
      <xdr:colOff>3621148</xdr:colOff>
      <xdr:row>43</xdr:row>
      <xdr:rowOff>118877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846635" y="8521210"/>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Normal="100" zoomScaleSheetLayoutView="10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1877</v>
      </c>
      <c r="B9" s="170"/>
      <c r="C9" s="170"/>
      <c r="D9" s="170"/>
      <c r="E9" s="170"/>
      <c r="F9" s="170"/>
      <c r="G9" s="170"/>
      <c r="H9" s="170"/>
      <c r="I9" s="170"/>
      <c r="J9" s="170"/>
      <c r="K9" s="170"/>
      <c r="L9" s="170"/>
      <c r="M9" s="170"/>
    </row>
    <row r="10" spans="1:13" x14ac:dyDescent="0.3">
      <c r="A10" s="175">
        <v>45126</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44628</v>
      </c>
      <c r="G21" s="148" t="s">
        <v>382</v>
      </c>
      <c r="H21" s="24" t="s">
        <v>383</v>
      </c>
      <c r="I21" s="24" t="s">
        <v>384</v>
      </c>
      <c r="J21" s="24" t="s">
        <v>385</v>
      </c>
      <c r="K21" s="168"/>
      <c r="L21" s="168"/>
      <c r="M21" s="169"/>
    </row>
    <row r="22" spans="1:13" ht="25.5" x14ac:dyDescent="0.3">
      <c r="A22" s="172"/>
      <c r="B22" s="172"/>
      <c r="C22" s="174"/>
      <c r="D22" s="23"/>
      <c r="E22" s="24">
        <v>2</v>
      </c>
      <c r="F22" s="141">
        <v>45126</v>
      </c>
      <c r="G22" s="148" t="s">
        <v>382</v>
      </c>
      <c r="H22" s="24" t="s">
        <v>383</v>
      </c>
      <c r="I22" s="24" t="s">
        <v>384</v>
      </c>
      <c r="J22" s="24" t="s">
        <v>385</v>
      </c>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1864</v>
      </c>
      <c r="E21" s="199"/>
      <c r="F21" s="199"/>
      <c r="G21" s="199"/>
      <c r="H21" s="199"/>
      <c r="I21" s="199"/>
      <c r="J21" s="199"/>
      <c r="K21" s="200"/>
      <c r="L21" s="50"/>
      <c r="M21" s="50"/>
      <c r="N21" s="50"/>
    </row>
    <row r="22" spans="1:14" x14ac:dyDescent="0.3">
      <c r="A22" s="50"/>
      <c r="B22" s="50"/>
      <c r="C22" s="50"/>
      <c r="D22" s="178" t="s">
        <v>389</v>
      </c>
      <c r="E22" s="178"/>
      <c r="F22" s="178" t="s">
        <v>1882</v>
      </c>
      <c r="G22" s="178"/>
      <c r="H22" s="178"/>
      <c r="I22" s="178"/>
      <c r="J22" s="178"/>
      <c r="K22" s="178"/>
      <c r="L22" s="50"/>
      <c r="M22" s="50"/>
      <c r="N22" s="50"/>
    </row>
    <row r="23" spans="1:14" x14ac:dyDescent="0.3">
      <c r="A23" s="50"/>
      <c r="B23" s="50"/>
      <c r="C23" s="50"/>
      <c r="D23" s="178" t="s">
        <v>390</v>
      </c>
      <c r="E23" s="178"/>
      <c r="F23" s="195" t="s">
        <v>1863</v>
      </c>
      <c r="G23" s="196"/>
      <c r="H23" s="196"/>
      <c r="I23" s="196"/>
      <c r="J23" s="196"/>
      <c r="K23" s="197"/>
      <c r="L23" s="50"/>
      <c r="M23" s="50"/>
      <c r="N23" s="50"/>
    </row>
    <row r="24" spans="1:14" x14ac:dyDescent="0.3">
      <c r="A24" s="50"/>
      <c r="B24" s="50"/>
      <c r="C24" s="50"/>
      <c r="D24" s="178" t="s">
        <v>391</v>
      </c>
      <c r="E24" s="178"/>
      <c r="F24" s="195" t="s">
        <v>1880</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1888</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1881</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17" zoomScale="115" zoomScaleNormal="130" zoomScaleSheetLayoutView="115" zoomScalePageLayoutView="70" workbookViewId="0">
      <selection activeCell="F97" sqref="F9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1865</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1866</v>
      </c>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692</v>
      </c>
      <c r="D28" s="213" t="s">
        <v>18</v>
      </c>
      <c r="E28" s="213" t="s">
        <v>20</v>
      </c>
      <c r="F28" s="18"/>
    </row>
    <row r="29" spans="1:7" ht="60" customHeight="1" x14ac:dyDescent="0.25">
      <c r="A29" s="212"/>
      <c r="B29" s="212"/>
      <c r="C29" s="134"/>
      <c r="D29" s="214"/>
      <c r="E29" s="220"/>
      <c r="F29" s="116"/>
    </row>
    <row r="30" spans="1:7" ht="25.5" x14ac:dyDescent="0.25">
      <c r="A30" s="6" t="s">
        <v>93</v>
      </c>
      <c r="B30" s="6" t="s">
        <v>110</v>
      </c>
      <c r="C30" s="134" t="s">
        <v>65</v>
      </c>
      <c r="D30" s="8" t="s">
        <v>18</v>
      </c>
      <c r="E30" s="8" t="s">
        <v>20</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20</v>
      </c>
      <c r="F33" s="6" t="s">
        <v>125</v>
      </c>
    </row>
    <row r="34" spans="1:6" ht="25.5" x14ac:dyDescent="0.25">
      <c r="A34" s="6" t="s">
        <v>97</v>
      </c>
      <c r="B34" s="6" t="s">
        <v>114</v>
      </c>
      <c r="C34" s="134" t="s">
        <v>65</v>
      </c>
      <c r="D34" s="8" t="s">
        <v>18</v>
      </c>
      <c r="E34" s="8" t="s">
        <v>20</v>
      </c>
      <c r="F34" s="6" t="s">
        <v>126</v>
      </c>
    </row>
    <row r="35" spans="1:6" ht="51" x14ac:dyDescent="0.25">
      <c r="A35" s="6" t="s">
        <v>98</v>
      </c>
      <c r="B35" s="6" t="s">
        <v>115</v>
      </c>
      <c r="C35" s="134" t="s">
        <v>65</v>
      </c>
      <c r="D35" s="8" t="s">
        <v>18</v>
      </c>
      <c r="E35" s="8" t="s">
        <v>20</v>
      </c>
      <c r="F35" s="6"/>
    </row>
    <row r="36" spans="1:6" x14ac:dyDescent="0.25">
      <c r="A36" s="64" t="s">
        <v>141</v>
      </c>
      <c r="B36" s="204" t="s">
        <v>142</v>
      </c>
      <c r="C36" s="205"/>
      <c r="D36" s="205"/>
      <c r="E36" s="205"/>
      <c r="F36" s="206"/>
    </row>
    <row r="37" spans="1:6" ht="16.5" customHeight="1" x14ac:dyDescent="0.25">
      <c r="A37" s="6" t="s">
        <v>130</v>
      </c>
      <c r="B37" s="6" t="s">
        <v>131</v>
      </c>
      <c r="C37" s="134"/>
      <c r="D37" s="16"/>
      <c r="E37" s="16" t="s">
        <v>20</v>
      </c>
      <c r="F37" s="6"/>
    </row>
    <row r="38" spans="1:6" ht="38.25" customHeight="1" x14ac:dyDescent="0.25">
      <c r="A38" s="6" t="s">
        <v>132</v>
      </c>
      <c r="B38" s="6" t="s">
        <v>133</v>
      </c>
      <c r="C38" s="227" t="s">
        <v>140</v>
      </c>
      <c r="D38" s="213" t="s">
        <v>18</v>
      </c>
      <c r="E38" s="213" t="s">
        <v>20</v>
      </c>
      <c r="F38" s="210"/>
    </row>
    <row r="39" spans="1:6" x14ac:dyDescent="0.25">
      <c r="A39" s="6" t="s">
        <v>134</v>
      </c>
      <c r="B39" s="6" t="s">
        <v>137</v>
      </c>
      <c r="C39" s="221"/>
      <c r="D39" s="215"/>
      <c r="E39" s="215"/>
      <c r="F39" s="211"/>
    </row>
    <row r="40" spans="1:6" ht="25.5" x14ac:dyDescent="0.25">
      <c r="A40" s="6" t="s">
        <v>135</v>
      </c>
      <c r="B40" s="6" t="s">
        <v>138</v>
      </c>
      <c r="C40" s="221"/>
      <c r="D40" s="215"/>
      <c r="E40" s="215"/>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20</v>
      </c>
      <c r="F42" s="6" t="s">
        <v>160</v>
      </c>
    </row>
    <row r="43" spans="1:6" ht="25.5" x14ac:dyDescent="0.25">
      <c r="A43" s="6" t="s">
        <v>144</v>
      </c>
      <c r="B43" s="6" t="s">
        <v>151</v>
      </c>
      <c r="C43" s="134" t="s">
        <v>65</v>
      </c>
      <c r="D43" s="8" t="s">
        <v>18</v>
      </c>
      <c r="E43" s="8" t="s">
        <v>20</v>
      </c>
      <c r="F43" s="6" t="s">
        <v>161</v>
      </c>
    </row>
    <row r="44" spans="1:6" ht="63.75" x14ac:dyDescent="0.25">
      <c r="A44" s="6" t="s">
        <v>145</v>
      </c>
      <c r="B44" s="6" t="s">
        <v>152</v>
      </c>
      <c r="C44" s="134" t="s">
        <v>65</v>
      </c>
      <c r="D44" s="8" t="s">
        <v>18</v>
      </c>
      <c r="E44" s="8" t="s">
        <v>20</v>
      </c>
      <c r="F44" s="6" t="s">
        <v>1819</v>
      </c>
    </row>
    <row r="45" spans="1:6" ht="25.5" x14ac:dyDescent="0.25">
      <c r="A45" s="6" t="s">
        <v>146</v>
      </c>
      <c r="B45" s="6" t="s">
        <v>153</v>
      </c>
      <c r="C45" s="159" t="s">
        <v>65</v>
      </c>
      <c r="D45" s="8" t="s">
        <v>18</v>
      </c>
      <c r="E45" s="8" t="s">
        <v>20</v>
      </c>
      <c r="F45" s="65" t="s">
        <v>1819</v>
      </c>
    </row>
    <row r="46" spans="1:6" ht="48.75" customHeight="1" x14ac:dyDescent="0.2">
      <c r="A46" s="210" t="s">
        <v>129</v>
      </c>
      <c r="B46" s="223" t="s">
        <v>154</v>
      </c>
      <c r="C46" s="160" t="s">
        <v>163</v>
      </c>
      <c r="D46" s="213" t="s">
        <v>18</v>
      </c>
      <c r="E46" s="213" t="s">
        <v>20</v>
      </c>
      <c r="F46" s="68" t="s">
        <v>714</v>
      </c>
    </row>
    <row r="47" spans="1:6" ht="49.5" customHeight="1" x14ac:dyDescent="0.25">
      <c r="A47" s="211"/>
      <c r="B47" s="231"/>
      <c r="C47" s="221"/>
      <c r="D47" s="215"/>
      <c r="E47" s="215"/>
      <c r="F47" s="66"/>
    </row>
    <row r="48" spans="1:6" ht="48.75" customHeight="1" x14ac:dyDescent="0.25">
      <c r="A48" s="212"/>
      <c r="B48" s="224"/>
      <c r="C48" s="222"/>
      <c r="D48" s="214"/>
      <c r="E48" s="214"/>
      <c r="F48" s="67"/>
    </row>
    <row r="49" spans="1:6" ht="33.75" customHeight="1" x14ac:dyDescent="0.2">
      <c r="A49" s="210" t="s">
        <v>147</v>
      </c>
      <c r="B49" s="210" t="s">
        <v>155</v>
      </c>
      <c r="C49" s="227"/>
      <c r="D49" s="213" t="s">
        <v>18</v>
      </c>
      <c r="E49" s="219" t="s">
        <v>20</v>
      </c>
      <c r="F49" s="68" t="str">
        <f>F46</f>
        <v>Porta della sede apribile tramite sistema meccanico</v>
      </c>
    </row>
    <row r="50" spans="1:6" ht="39" customHeight="1" x14ac:dyDescent="0.25">
      <c r="A50" s="211"/>
      <c r="B50" s="211"/>
      <c r="C50" s="221"/>
      <c r="D50" s="215"/>
      <c r="E50" s="228"/>
      <c r="F50" s="66"/>
    </row>
    <row r="51" spans="1:6" ht="36.75" customHeight="1" x14ac:dyDescent="0.25">
      <c r="A51" s="212"/>
      <c r="B51" s="212"/>
      <c r="C51" s="222"/>
      <c r="D51" s="214"/>
      <c r="E51" s="220"/>
      <c r="F51" s="67"/>
    </row>
    <row r="52" spans="1:6" ht="78.75" customHeight="1" x14ac:dyDescent="0.25">
      <c r="A52" s="6" t="s">
        <v>148</v>
      </c>
      <c r="B52" s="6" t="s">
        <v>156</v>
      </c>
      <c r="C52" s="134" t="s">
        <v>173</v>
      </c>
      <c r="D52" s="8" t="s">
        <v>18</v>
      </c>
      <c r="E52" s="8" t="s">
        <v>20</v>
      </c>
      <c r="F52" s="6" t="s">
        <v>1462</v>
      </c>
    </row>
    <row r="53" spans="1:6" ht="90.75" customHeight="1" x14ac:dyDescent="0.25">
      <c r="A53" s="6" t="s">
        <v>149</v>
      </c>
      <c r="B53" s="6" t="s">
        <v>157</v>
      </c>
      <c r="C53" s="134" t="s">
        <v>173</v>
      </c>
      <c r="D53" s="8" t="s">
        <v>18</v>
      </c>
      <c r="E53" s="8" t="s">
        <v>20</v>
      </c>
      <c r="F53" s="6" t="s">
        <v>1462</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1867</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192</v>
      </c>
    </row>
    <row r="60" spans="1:6" ht="25.5" x14ac:dyDescent="0.25">
      <c r="A60" s="6" t="s">
        <v>193</v>
      </c>
      <c r="B60" s="6" t="s">
        <v>194</v>
      </c>
      <c r="C60" s="208" t="s">
        <v>65</v>
      </c>
      <c r="D60" s="8" t="s">
        <v>18</v>
      </c>
      <c r="E60" s="8" t="s">
        <v>20</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3" t="s">
        <v>20</v>
      </c>
      <c r="F63" s="68" t="s">
        <v>1868</v>
      </c>
    </row>
    <row r="64" spans="1:6" ht="17.25" customHeight="1" x14ac:dyDescent="0.25">
      <c r="A64" s="212"/>
      <c r="B64" s="212"/>
      <c r="C64" s="209"/>
      <c r="D64" s="214"/>
      <c r="E64" s="214"/>
      <c r="F64" s="67"/>
    </row>
    <row r="65" spans="1:6" ht="63.75" x14ac:dyDescent="0.25">
      <c r="A65" s="6" t="s">
        <v>206</v>
      </c>
      <c r="B65" s="6" t="s">
        <v>207</v>
      </c>
      <c r="C65" s="134" t="s">
        <v>209</v>
      </c>
      <c r="D65" s="8" t="s">
        <v>18</v>
      </c>
      <c r="E65" s="8" t="s">
        <v>20</v>
      </c>
      <c r="F65" s="115" t="s">
        <v>1869</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200</v>
      </c>
      <c r="D71" s="8" t="s">
        <v>20</v>
      </c>
      <c r="E71" s="8" t="s">
        <v>20</v>
      </c>
      <c r="F71" s="6"/>
    </row>
    <row r="72" spans="1:6" ht="70.150000000000006" customHeight="1" x14ac:dyDescent="0.25">
      <c r="A72" s="6" t="s">
        <v>225</v>
      </c>
      <c r="B72" s="6" t="s">
        <v>232</v>
      </c>
      <c r="C72" s="134" t="s">
        <v>200</v>
      </c>
      <c r="D72" s="8" t="s">
        <v>20</v>
      </c>
      <c r="E72" s="8" t="s">
        <v>20</v>
      </c>
      <c r="F72" s="6"/>
    </row>
    <row r="73" spans="1:6" ht="25.5" x14ac:dyDescent="0.25">
      <c r="A73" s="6" t="s">
        <v>226</v>
      </c>
      <c r="B73" s="6" t="s">
        <v>235</v>
      </c>
      <c r="C73" s="208" t="s">
        <v>200</v>
      </c>
      <c r="D73" s="213" t="s">
        <v>20</v>
      </c>
      <c r="E73" s="213" t="s">
        <v>20</v>
      </c>
      <c r="F73" s="210"/>
    </row>
    <row r="74" spans="1:6" ht="16.5" customHeight="1" x14ac:dyDescent="0.25">
      <c r="A74" s="6" t="s">
        <v>227</v>
      </c>
      <c r="B74" s="6" t="s">
        <v>236</v>
      </c>
      <c r="C74" s="217"/>
      <c r="D74" s="214"/>
      <c r="E74" s="214"/>
      <c r="F74" s="211"/>
    </row>
    <row r="75" spans="1:6" ht="16.5" x14ac:dyDescent="0.25">
      <c r="A75" s="6" t="s">
        <v>228</v>
      </c>
      <c r="B75" s="6" t="s">
        <v>237</v>
      </c>
      <c r="C75" s="217"/>
      <c r="D75" s="8" t="s">
        <v>20</v>
      </c>
      <c r="E75" s="8" t="s">
        <v>20</v>
      </c>
      <c r="F75" s="211"/>
    </row>
    <row r="76" spans="1:6" ht="38.25" x14ac:dyDescent="0.25">
      <c r="A76" s="6" t="s">
        <v>229</v>
      </c>
      <c r="B76" s="6" t="s">
        <v>238</v>
      </c>
      <c r="C76" s="209"/>
      <c r="D76" s="8" t="s">
        <v>20</v>
      </c>
      <c r="E76" s="8" t="s">
        <v>20</v>
      </c>
      <c r="F76" s="212"/>
    </row>
    <row r="77" spans="1:6" ht="51" x14ac:dyDescent="0.25">
      <c r="A77" s="6" t="s">
        <v>230</v>
      </c>
      <c r="B77" s="6" t="s">
        <v>1467</v>
      </c>
      <c r="C77" s="134" t="s">
        <v>200</v>
      </c>
      <c r="D77" s="8" t="s">
        <v>20</v>
      </c>
      <c r="E77" s="8" t="s">
        <v>20</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18"/>
    </row>
    <row r="88" spans="1:6" ht="85.5" customHeight="1" x14ac:dyDescent="0.25">
      <c r="A88" s="210" t="s">
        <v>274</v>
      </c>
      <c r="B88" s="223" t="s">
        <v>279</v>
      </c>
      <c r="C88" s="225" t="s">
        <v>280</v>
      </c>
      <c r="D88" s="216" t="s">
        <v>18</v>
      </c>
      <c r="E88" s="229" t="s">
        <v>20</v>
      </c>
      <c r="F88" s="65" t="s">
        <v>1870</v>
      </c>
    </row>
    <row r="89" spans="1:6" ht="44.25" customHeight="1" x14ac:dyDescent="0.25">
      <c r="A89" s="212"/>
      <c r="B89" s="224"/>
      <c r="C89" s="226"/>
      <c r="D89" s="216"/>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20</v>
      </c>
      <c r="E93" s="163" t="s">
        <v>20</v>
      </c>
      <c r="F93" s="164"/>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20</v>
      </c>
      <c r="F96" s="6"/>
    </row>
    <row r="97" spans="1:6" ht="38.25" x14ac:dyDescent="0.25">
      <c r="A97" s="6" t="s">
        <v>299</v>
      </c>
      <c r="B97" s="6" t="s">
        <v>305</v>
      </c>
      <c r="C97" s="134" t="s">
        <v>65</v>
      </c>
      <c r="D97" s="8" t="s">
        <v>18</v>
      </c>
      <c r="E97" s="8" t="s">
        <v>20</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330</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9" t="s">
        <v>20</v>
      </c>
      <c r="F107" s="65" t="s">
        <v>724</v>
      </c>
    </row>
    <row r="108" spans="1:6" ht="27.75" customHeight="1" x14ac:dyDescent="0.25">
      <c r="A108" s="212"/>
      <c r="B108" s="212"/>
      <c r="C108" s="209"/>
      <c r="D108" s="214"/>
      <c r="E108" s="220"/>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1853</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6"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8" operator="equal">
      <formula>"C/N"</formula>
    </cfRule>
  </conditionalFormatting>
  <conditionalFormatting sqref="C20">
    <cfRule type="cellIs" dxfId="286" priority="127" operator="equal">
      <formula>"SI/NO"</formula>
    </cfRule>
  </conditionalFormatting>
  <conditionalFormatting sqref="C21:C22">
    <cfRule type="cellIs" dxfId="285" priority="126" operator="equal">
      <formula>"C/N"</formula>
    </cfRule>
  </conditionalFormatting>
  <conditionalFormatting sqref="C24">
    <cfRule type="cellIs" dxfId="284" priority="125" operator="equal">
      <formula>"C/N"</formula>
    </cfRule>
  </conditionalFormatting>
  <conditionalFormatting sqref="C28">
    <cfRule type="containsText" dxfId="283" priority="52" operator="containsText" text="L’ufficio si trova al X° piano.">
      <formula>NOT(ISERROR(SEARCH("L’ufficio si trova al X° piano.",C28)))</formula>
    </cfRule>
  </conditionalFormatting>
  <conditionalFormatting sqref="C29">
    <cfRule type="containsText" dxfId="282" priority="51"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6"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13" operator="equal">
      <formula>"C/N"</formula>
    </cfRule>
  </conditionalFormatting>
  <conditionalFormatting sqref="C31">
    <cfRule type="containsText" dxfId="279" priority="111"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10"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
    <cfRule type="cellIs" dxfId="277" priority="108" operator="equal">
      <formula>"C/N"</formula>
    </cfRule>
  </conditionalFormatting>
  <conditionalFormatting sqref="C34:C35">
    <cfRule type="containsText" dxfId="276" priority="2" operator="containsText" text="nota per compilazione: Non applicabile/ Conforme (da indicare per 2a e 2b)">
      <formula>NOT(ISERROR(SEARCH("nota per compilazione: Non applicabile/ Conforme (da indicare per 2a e 2b)",C34)))</formula>
    </cfRule>
  </conditionalFormatting>
  <conditionalFormatting sqref="C42:C45">
    <cfRule type="cellIs" dxfId="275" priority="100" operator="equal">
      <formula>"C/N"</formula>
    </cfRule>
  </conditionalFormatting>
  <conditionalFormatting sqref="C46">
    <cfRule type="cellIs" dxfId="274" priority="30" operator="equal">
      <formula>"SERRAMENTO ESTERNO"</formula>
    </cfRule>
  </conditionalFormatting>
  <conditionalFormatting sqref="C47">
    <cfRule type="containsText" dxfId="273" priority="39" operator="containsText" text="SERRAMENTO INTERNO">
      <formula>NOT(ISERROR(SEARCH("SERRAMENTO INTERNO",C47)))</formula>
    </cfRule>
  </conditionalFormatting>
  <conditionalFormatting sqref="C52:C53">
    <cfRule type="containsText" dxfId="272" priority="22" operator="containsText" text="C/N">
      <formula>NOT(ISERROR(SEARCH("C/N",C52)))</formula>
    </cfRule>
  </conditionalFormatting>
  <conditionalFormatting sqref="C54:C55">
    <cfRule type="cellIs" dxfId="271" priority="94" operator="equal">
      <formula>"C/N"</formula>
    </cfRule>
  </conditionalFormatting>
  <conditionalFormatting sqref="C57">
    <cfRule type="containsText" dxfId="270" priority="49" operator="containsText" text="C/N">
      <formula>NOT(ISERROR(SEARCH("C/N",C57)))</formula>
    </cfRule>
  </conditionalFormatting>
  <conditionalFormatting sqref="C59:C60">
    <cfRule type="cellIs" dxfId="269" priority="91" operator="equal">
      <formula>"C/N"</formula>
    </cfRule>
  </conditionalFormatting>
  <conditionalFormatting sqref="C62">
    <cfRule type="containsText" dxfId="268" priority="89" operator="containsText" text="NA/C">
      <formula>NOT(ISERROR(SEARCH("NA/C",C62)))</formula>
    </cfRule>
  </conditionalFormatting>
  <conditionalFormatting sqref="C65">
    <cfRule type="containsText" dxfId="267" priority="87"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7" operator="equal">
      <formula>"C/N"</formula>
    </cfRule>
  </conditionalFormatting>
  <conditionalFormatting sqref="C71">
    <cfRule type="cellIs" dxfId="265" priority="83" operator="equal">
      <formula>"C/N"</formula>
    </cfRule>
  </conditionalFormatting>
  <conditionalFormatting sqref="C72:C77">
    <cfRule type="containsText" dxfId="264" priority="45" operator="containsText" text="NA/C">
      <formula>NOT(ISERROR(SEARCH("NA/C",C72)))</formula>
    </cfRule>
  </conditionalFormatting>
  <conditionalFormatting sqref="C73">
    <cfRule type="cellIs" dxfId="263" priority="80" operator="equal">
      <formula>"C/N"</formula>
    </cfRule>
  </conditionalFormatting>
  <conditionalFormatting sqref="C82">
    <cfRule type="cellIs" dxfId="262" priority="76" operator="equal">
      <formula>"C/N"</formula>
    </cfRule>
  </conditionalFormatting>
  <conditionalFormatting sqref="C83:C84">
    <cfRule type="containsText" dxfId="261" priority="43" operator="containsText" text="NA/C">
      <formula>NOT(ISERROR(SEARCH("NA/C",C83)))</formula>
    </cfRule>
  </conditionalFormatting>
  <conditionalFormatting sqref="C85:C86">
    <cfRule type="cellIs" dxfId="260" priority="71" operator="equal">
      <formula>"C/N"</formula>
    </cfRule>
  </conditionalFormatting>
  <conditionalFormatting sqref="C92:C93">
    <cfRule type="containsText" dxfId="259" priority="68" operator="containsText" text="C/N">
      <formula>NOT(ISERROR(SEARCH("C/N",C92)))</formula>
    </cfRule>
  </conditionalFormatting>
  <conditionalFormatting sqref="C95:C100">
    <cfRule type="cellIs" dxfId="258" priority="66" operator="equal">
      <formula>"C/N"</formula>
    </cfRule>
  </conditionalFormatting>
  <conditionalFormatting sqref="C103:C104">
    <cfRule type="cellIs" dxfId="257" priority="63" operator="equal">
      <formula>"C/N"</formula>
    </cfRule>
  </conditionalFormatting>
  <conditionalFormatting sqref="C106:C107">
    <cfRule type="cellIs" dxfId="256" priority="60" operator="equal">
      <formula>"C/N"</formula>
    </cfRule>
  </conditionalFormatting>
  <conditionalFormatting sqref="C110:C111">
    <cfRule type="cellIs" dxfId="255" priority="58" operator="equal">
      <formula>"C/N"</formula>
    </cfRule>
  </conditionalFormatting>
  <conditionalFormatting sqref="C114">
    <cfRule type="cellIs" dxfId="254" priority="9" operator="equal">
      <formula>"C/N"</formula>
    </cfRule>
  </conditionalFormatting>
  <conditionalFormatting sqref="C116:C119">
    <cfRule type="cellIs" dxfId="253" priority="55"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30" operator="equal">
      <formula>"N"</formula>
    </cfRule>
    <cfRule type="cellIs" dxfId="251" priority="131" operator="equal">
      <formula>"-"</formula>
    </cfRule>
    <cfRule type="cellIs" dxfId="250" priority="132" operator="equal">
      <formula>"X "</formula>
    </cfRule>
    <cfRule type="cellIs" dxfId="249" priority="133" operator="equal">
      <formula>"X"</formula>
    </cfRule>
    <cfRule type="cellIs" dxfId="248" priority="134" operator="equal">
      <formula>"S"</formula>
    </cfRule>
    <cfRule type="cellIs" dxfId="247" priority="129" operator="equal">
      <formula>" "</formula>
    </cfRule>
  </conditionalFormatting>
  <conditionalFormatting sqref="D114:E114">
    <cfRule type="cellIs" dxfId="246" priority="11" operator="equal">
      <formula>"N"</formula>
    </cfRule>
    <cfRule type="cellIs" dxfId="245" priority="12" operator="equal">
      <formula>"-"</formula>
    </cfRule>
    <cfRule type="cellIs" dxfId="244" priority="14" operator="equal">
      <formula>"X"</formula>
    </cfRule>
    <cfRule type="cellIs" dxfId="243" priority="15" operator="equal">
      <formula>"S"</formula>
    </cfRule>
    <cfRule type="cellIs" dxfId="242" priority="10" operator="equal">
      <formula>" "</formula>
    </cfRule>
    <cfRule type="cellIs" dxfId="241" priority="13" operator="equal">
      <formula>"X "</formula>
    </cfRule>
  </conditionalFormatting>
  <conditionalFormatting sqref="F4">
    <cfRule type="containsText" dxfId="240" priority="5"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8" operator="containsText" text="SALUTE STRUTTURA">
      <formula>NOT(ISERROR(SEARCH("SALUTE STRUTTURA",F5)))</formula>
    </cfRule>
  </conditionalFormatting>
  <conditionalFormatting sqref="F12">
    <cfRule type="containsText" dxfId="238" priority="92" operator="containsText" text="H Locali">
      <formula>NOT(ISERROR(SEARCH("H Locali",F12)))</formula>
    </cfRule>
  </conditionalFormatting>
  <conditionalFormatting sqref="F17">
    <cfRule type="containsText" dxfId="237" priority="54"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3"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22"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5"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3"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4"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3" operator="equal">
      <formula>"ASCENSORE"</formula>
    </cfRule>
  </conditionalFormatting>
  <conditionalFormatting sqref="F31">
    <cfRule type="containsText" dxfId="230" priority="112"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9" operator="containsText" text="(colonna P verde  se esiste percorso misto)">
      <formula>NOT(ISERROR(SEARCH("(colonna P verde  se esiste percorso misto)",F32)))</formula>
    </cfRule>
  </conditionalFormatting>
  <conditionalFormatting sqref="F33">
    <cfRule type="containsText" dxfId="228" priority="50"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7"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8" operator="containsText" text="PORTA SEDE">
      <formula>NOT(ISERROR(SEARCH("PORTA SEDE",F46)))</formula>
    </cfRule>
  </conditionalFormatting>
  <conditionalFormatting sqref="F47">
    <cfRule type="containsText" dxfId="225" priority="34" operator="containsText" text="PORTA CONDOMINIO">
      <formula>NOT(ISERROR(SEARCH("PORTA CONDOMINIO",F47)))</formula>
    </cfRule>
  </conditionalFormatting>
  <conditionalFormatting sqref="F48">
    <cfRule type="cellIs" dxfId="224" priority="36" operator="equal">
      <formula>"PORTINERIA"</formula>
    </cfRule>
  </conditionalFormatting>
  <conditionalFormatting sqref="F49">
    <cfRule type="containsText" dxfId="223" priority="33" operator="containsText" text="PORTA SEDE">
      <formula>NOT(ISERROR(SEARCH("PORTA SEDE",F49)))</formula>
    </cfRule>
  </conditionalFormatting>
  <conditionalFormatting sqref="F50">
    <cfRule type="containsText" dxfId="222" priority="32" operator="containsText" text="PORTA CONDOMINIO">
      <formula>NOT(ISERROR(SEARCH("PORTA CONDOMINIO",F50)))</formula>
    </cfRule>
  </conditionalFormatting>
  <conditionalFormatting sqref="F51">
    <cfRule type="cellIs" dxfId="221" priority="21" operator="equal">
      <formula>"VIA DI FUGA"</formula>
    </cfRule>
  </conditionalFormatting>
  <conditionalFormatting sqref="F52:F53">
    <cfRule type="containsText" dxfId="220" priority="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7">
    <cfRule type="containsText" dxfId="219" priority="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90"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8"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6" operator="equal">
      <formula>"VETROFANIE"</formula>
    </cfRule>
  </conditionalFormatting>
  <conditionalFormatting sqref="F65">
    <cfRule type="containsText" dxfId="215" priority="86"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7" operator="containsText" text="SI/NO">
      <formula>NOT(ISERROR(SEARCH("SI/NO",F66)))</formula>
    </cfRule>
  </conditionalFormatting>
  <conditionalFormatting sqref="F72">
    <cfRule type="containsText" dxfId="213" priority="81"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9" operator="containsText" text="Descrizione Parapetti">
      <formula>NOT(ISERROR(SEARCH("Descrizione Parapetti",F73)))</formula>
    </cfRule>
  </conditionalFormatting>
  <conditionalFormatting sqref="F82">
    <cfRule type="containsText" dxfId="211" priority="75"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3"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72"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5"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4" operator="equal">
      <formula>"pompa di calore"</formula>
    </cfRule>
  </conditionalFormatting>
  <conditionalFormatting sqref="F91">
    <cfRule type="containsText" dxfId="206" priority="69"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20" operator="equal">
      <formula>"TENDE"</formula>
    </cfRule>
  </conditionalFormatting>
  <conditionalFormatting sqref="F92:F93">
    <cfRule type="containsText" dxfId="204" priority="67"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9" operator="containsText" text="PERSIANE/TAPPARELLE">
      <formula>NOT(ISERROR(SEARCH("PERSIANE/TAPPARELLE",F93)))</formula>
    </cfRule>
  </conditionalFormatting>
  <conditionalFormatting sqref="F97">
    <cfRule type="containsText" dxfId="202" priority="65"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4"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62" operator="containsText" text="Presente/ Non presente a.c.s.">
      <formula>NOT(ISERROR(SEARCH("Presente/ Non presente a.c.s.",F103)))</formula>
    </cfRule>
  </conditionalFormatting>
  <conditionalFormatting sqref="F104">
    <cfRule type="containsText" dxfId="199" priority="61"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8" operator="containsText" text="NUMERO BAGNI">
      <formula>NOT(ISERROR(SEARCH("NUMERO BAGNI",F107)))</formula>
    </cfRule>
  </conditionalFormatting>
  <conditionalFormatting sqref="F108">
    <cfRule type="containsText" dxfId="197" priority="59"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8" operator="containsText" text="Presente/ Non presente a.c.s.">
      <formula>NOT(ISERROR(SEARCH("Presente/ Non presente a.c.s.",F114)))</formula>
    </cfRule>
    <cfRule type="containsText" dxfId="195" priority="7"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D75:E77 D49:E50 D110:E111 D71:E73 D116:E119 D114:E114 D15:E26 D30:E35 D42:E47 D106:E107 D59:E63 D65:E69 D90:E93 D52:E57 D103:E104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C114 C116:C119 C54:C55 C59:C60 C67:C69 C15:C19 C73 C82 C85:C86 C95:C100 C103:C104 C42:C45 C110:C111 C106:C107 C33</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 C34:C35</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4" t="s">
        <v>421</v>
      </c>
      <c r="C1" s="235"/>
      <c r="D1" s="235"/>
      <c r="E1" s="235"/>
      <c r="F1" s="235"/>
      <c r="G1" s="235"/>
      <c r="H1" s="235"/>
      <c r="I1" s="235"/>
      <c r="J1" s="235"/>
      <c r="K1" s="235"/>
      <c r="L1" s="236"/>
    </row>
    <row r="2" spans="1:12" ht="16.5" customHeight="1" x14ac:dyDescent="0.3">
      <c r="A2" s="28" t="s">
        <v>422</v>
      </c>
      <c r="B2" s="245" t="s">
        <v>423</v>
      </c>
      <c r="C2" s="245"/>
      <c r="D2" s="245"/>
      <c r="E2" s="245"/>
      <c r="F2" s="245"/>
      <c r="G2" s="245"/>
      <c r="H2" s="245"/>
      <c r="I2" s="245"/>
      <c r="J2" s="245"/>
      <c r="K2" s="245"/>
      <c r="L2" s="245"/>
    </row>
    <row r="3" spans="1:12" x14ac:dyDescent="0.3">
      <c r="B3" s="246"/>
      <c r="C3" s="246"/>
      <c r="D3" s="246"/>
      <c r="E3" s="246"/>
      <c r="F3" s="246"/>
      <c r="G3" s="246"/>
      <c r="H3" s="246"/>
      <c r="I3" s="246"/>
      <c r="J3" s="246"/>
      <c r="K3" s="246"/>
      <c r="L3" s="246"/>
    </row>
    <row r="5" spans="1:12" x14ac:dyDescent="0.3">
      <c r="A5" s="29" t="s">
        <v>424</v>
      </c>
      <c r="B5" s="29" t="s">
        <v>425</v>
      </c>
      <c r="C5" s="238" t="s">
        <v>426</v>
      </c>
      <c r="D5" s="238"/>
      <c r="E5" s="238"/>
      <c r="F5" s="238"/>
      <c r="G5" s="238"/>
      <c r="H5" s="238"/>
      <c r="I5" s="238"/>
      <c r="J5" s="238"/>
      <c r="K5" s="238"/>
      <c r="L5" s="238"/>
    </row>
    <row r="6" spans="1:12" x14ac:dyDescent="0.3">
      <c r="A6" s="27">
        <v>0</v>
      </c>
      <c r="B6" s="30" t="s">
        <v>427</v>
      </c>
      <c r="C6" s="241" t="s">
        <v>428</v>
      </c>
      <c r="D6" s="241"/>
      <c r="E6" s="241"/>
      <c r="F6" s="241"/>
      <c r="G6" s="241"/>
      <c r="H6" s="241"/>
      <c r="I6" s="241"/>
      <c r="J6" s="241"/>
      <c r="K6" s="241"/>
      <c r="L6" s="241"/>
    </row>
    <row r="7" spans="1:12" ht="21.75" customHeight="1" x14ac:dyDescent="0.3">
      <c r="A7" s="31">
        <v>1</v>
      </c>
      <c r="B7" s="32" t="s">
        <v>429</v>
      </c>
      <c r="C7" s="242" t="s">
        <v>430</v>
      </c>
      <c r="D7" s="242"/>
      <c r="E7" s="242"/>
      <c r="F7" s="242"/>
      <c r="G7" s="242"/>
      <c r="H7" s="242"/>
      <c r="I7" s="242"/>
      <c r="J7" s="242"/>
      <c r="K7" s="242"/>
      <c r="L7" s="242"/>
    </row>
    <row r="8" spans="1:12" ht="27" customHeight="1" x14ac:dyDescent="0.3">
      <c r="A8" s="33">
        <v>2</v>
      </c>
      <c r="B8" s="34" t="s">
        <v>431</v>
      </c>
      <c r="C8" s="239" t="s">
        <v>432</v>
      </c>
      <c r="D8" s="239"/>
      <c r="E8" s="239"/>
      <c r="F8" s="239"/>
      <c r="G8" s="239"/>
      <c r="H8" s="239"/>
      <c r="I8" s="239"/>
      <c r="J8" s="239"/>
      <c r="K8" s="239"/>
      <c r="L8" s="239"/>
    </row>
    <row r="9" spans="1:12" ht="25.5" customHeight="1" x14ac:dyDescent="0.3">
      <c r="A9" s="35">
        <v>3</v>
      </c>
      <c r="B9" s="36" t="s">
        <v>433</v>
      </c>
      <c r="C9" s="232" t="s">
        <v>434</v>
      </c>
      <c r="D9" s="232"/>
      <c r="E9" s="232"/>
      <c r="F9" s="232"/>
      <c r="G9" s="232"/>
      <c r="H9" s="232"/>
      <c r="I9" s="232"/>
      <c r="J9" s="232"/>
      <c r="K9" s="232"/>
      <c r="L9" s="232"/>
    </row>
    <row r="10" spans="1:12" x14ac:dyDescent="0.3">
      <c r="A10" s="37">
        <v>4</v>
      </c>
      <c r="B10" s="38" t="s">
        <v>435</v>
      </c>
      <c r="C10" s="243" t="s">
        <v>436</v>
      </c>
      <c r="D10" s="243"/>
      <c r="E10" s="243"/>
      <c r="F10" s="243"/>
      <c r="G10" s="243"/>
      <c r="H10" s="243"/>
      <c r="I10" s="243"/>
      <c r="J10" s="243"/>
      <c r="K10" s="243"/>
      <c r="L10" s="243"/>
    </row>
    <row r="12" spans="1:12" x14ac:dyDescent="0.3">
      <c r="A12" s="28" t="s">
        <v>437</v>
      </c>
      <c r="B12" s="240" t="s">
        <v>1730</v>
      </c>
      <c r="C12" s="240"/>
      <c r="D12" s="240"/>
      <c r="E12" s="240"/>
      <c r="F12" s="240"/>
      <c r="G12" s="240"/>
      <c r="H12" s="240"/>
      <c r="I12" s="240"/>
      <c r="J12" s="240"/>
      <c r="K12" s="240"/>
      <c r="L12" s="240"/>
    </row>
    <row r="14" spans="1:12" x14ac:dyDescent="0.3">
      <c r="A14" s="29" t="s">
        <v>438</v>
      </c>
      <c r="B14" s="29" t="s">
        <v>425</v>
      </c>
      <c r="C14" s="238" t="s">
        <v>426</v>
      </c>
      <c r="D14" s="238"/>
      <c r="E14" s="238"/>
      <c r="F14" s="238"/>
      <c r="G14" s="238"/>
      <c r="H14" s="238"/>
      <c r="I14" s="238"/>
      <c r="J14" s="238"/>
      <c r="K14" s="238"/>
      <c r="L14" s="238"/>
    </row>
    <row r="15" spans="1:12" ht="24" customHeight="1" x14ac:dyDescent="0.3">
      <c r="A15" s="237">
        <v>1</v>
      </c>
      <c r="B15" s="244" t="s">
        <v>429</v>
      </c>
      <c r="C15" s="242" t="s">
        <v>439</v>
      </c>
      <c r="D15" s="242"/>
      <c r="E15" s="242"/>
      <c r="F15" s="242"/>
      <c r="G15" s="242"/>
      <c r="H15" s="242"/>
      <c r="I15" s="242"/>
      <c r="J15" s="242"/>
      <c r="K15" s="242"/>
      <c r="L15" s="242"/>
    </row>
    <row r="16" spans="1:12" x14ac:dyDescent="0.3">
      <c r="A16" s="237"/>
      <c r="B16" s="244"/>
      <c r="C16" s="242"/>
      <c r="D16" s="242"/>
      <c r="E16" s="242"/>
      <c r="F16" s="242"/>
      <c r="G16" s="242"/>
      <c r="H16" s="242"/>
      <c r="I16" s="242"/>
      <c r="J16" s="242"/>
      <c r="K16" s="242"/>
      <c r="L16" s="242"/>
    </row>
    <row r="17" spans="1:12" ht="39" customHeight="1" x14ac:dyDescent="0.3">
      <c r="A17" s="33">
        <v>2</v>
      </c>
      <c r="B17" s="34" t="s">
        <v>431</v>
      </c>
      <c r="C17" s="239" t="s">
        <v>440</v>
      </c>
      <c r="D17" s="239"/>
      <c r="E17" s="239"/>
      <c r="F17" s="239"/>
      <c r="G17" s="239"/>
      <c r="H17" s="239"/>
      <c r="I17" s="239"/>
      <c r="J17" s="239"/>
      <c r="K17" s="239"/>
      <c r="L17" s="239"/>
    </row>
    <row r="18" spans="1:12" ht="45" customHeight="1" x14ac:dyDescent="0.3">
      <c r="A18" s="35">
        <v>3</v>
      </c>
      <c r="B18" s="36" t="s">
        <v>433</v>
      </c>
      <c r="C18" s="232" t="s">
        <v>441</v>
      </c>
      <c r="D18" s="232"/>
      <c r="E18" s="232"/>
      <c r="F18" s="232"/>
      <c r="G18" s="232"/>
      <c r="H18" s="232"/>
      <c r="I18" s="232"/>
      <c r="J18" s="232"/>
      <c r="K18" s="232"/>
      <c r="L18" s="232"/>
    </row>
    <row r="19" spans="1:12" ht="44.25" customHeight="1" x14ac:dyDescent="0.3">
      <c r="A19" s="37">
        <v>4</v>
      </c>
      <c r="B19" s="38" t="s">
        <v>435</v>
      </c>
      <c r="C19" s="233" t="s">
        <v>442</v>
      </c>
      <c r="D19" s="233"/>
      <c r="E19" s="233"/>
      <c r="F19" s="233"/>
      <c r="G19" s="233"/>
      <c r="H19" s="233"/>
      <c r="I19" s="233"/>
      <c r="J19" s="233"/>
      <c r="K19" s="233"/>
      <c r="L19" s="233"/>
    </row>
    <row r="20" spans="1:12" ht="30.75" customHeight="1" x14ac:dyDescent="0.3"/>
    <row r="21" spans="1:12" ht="32.25" customHeight="1" x14ac:dyDescent="0.3"/>
    <row r="25" spans="1:12" x14ac:dyDescent="0.3">
      <c r="A25" s="43" t="s">
        <v>402</v>
      </c>
      <c r="B25" s="259" t="s">
        <v>1771</v>
      </c>
      <c r="C25" s="259"/>
      <c r="D25" s="259"/>
      <c r="E25" s="259"/>
      <c r="F25" s="259"/>
      <c r="G25" s="259"/>
      <c r="H25" s="259"/>
      <c r="I25" s="259"/>
      <c r="J25" s="259"/>
      <c r="K25" s="259"/>
      <c r="L25" s="259"/>
    </row>
    <row r="26" spans="1:12" x14ac:dyDescent="0.3">
      <c r="B26" s="259"/>
      <c r="C26" s="259"/>
      <c r="D26" s="259"/>
      <c r="E26" s="259"/>
      <c r="F26" s="259"/>
      <c r="G26" s="259"/>
      <c r="H26" s="259"/>
      <c r="I26" s="259"/>
      <c r="J26" s="259"/>
      <c r="K26" s="259"/>
      <c r="L26" s="259"/>
    </row>
    <row r="27" spans="1:12" ht="16.5" customHeight="1" x14ac:dyDescent="0.3">
      <c r="B27" s="259"/>
      <c r="C27" s="259"/>
      <c r="D27" s="259"/>
      <c r="E27" s="259"/>
      <c r="F27" s="259"/>
      <c r="G27" s="259"/>
      <c r="H27" s="259"/>
      <c r="I27" s="259"/>
      <c r="J27" s="259"/>
      <c r="K27" s="259"/>
      <c r="L27" s="259"/>
    </row>
    <row r="28" spans="1:12" ht="30.75" customHeight="1" x14ac:dyDescent="0.3">
      <c r="B28" s="259"/>
      <c r="C28" s="259"/>
      <c r="D28" s="259"/>
      <c r="E28" s="259"/>
      <c r="F28" s="259"/>
      <c r="G28" s="259"/>
      <c r="H28" s="259"/>
      <c r="I28" s="259"/>
      <c r="J28" s="259"/>
      <c r="K28" s="259"/>
      <c r="L28" s="259"/>
    </row>
    <row r="30" spans="1:12" ht="16.5" customHeight="1" x14ac:dyDescent="0.3">
      <c r="C30" s="104"/>
      <c r="D30" s="267" t="s">
        <v>1729</v>
      </c>
      <c r="E30" s="267"/>
      <c r="F30" s="267"/>
      <c r="G30" s="267"/>
      <c r="H30" s="267"/>
    </row>
    <row r="31" spans="1:12" x14ac:dyDescent="0.3">
      <c r="C31" s="114"/>
      <c r="D31" s="105"/>
      <c r="E31" s="106">
        <v>1</v>
      </c>
      <c r="F31" s="106">
        <v>2</v>
      </c>
      <c r="G31" s="106">
        <v>3</v>
      </c>
      <c r="H31" s="106">
        <v>4</v>
      </c>
    </row>
    <row r="32" spans="1:12" ht="21" customHeight="1" x14ac:dyDescent="0.3">
      <c r="C32" s="268" t="s">
        <v>403</v>
      </c>
      <c r="D32" s="107">
        <v>4</v>
      </c>
      <c r="E32" s="108">
        <v>4</v>
      </c>
      <c r="F32" s="108">
        <v>8</v>
      </c>
      <c r="G32" s="109">
        <v>12</v>
      </c>
      <c r="H32" s="109">
        <v>16</v>
      </c>
    </row>
    <row r="33" spans="1:12" ht="20.25" x14ac:dyDescent="0.3">
      <c r="C33" s="268"/>
      <c r="D33" s="106">
        <v>3</v>
      </c>
      <c r="E33" s="110">
        <v>3</v>
      </c>
      <c r="F33" s="111">
        <v>6</v>
      </c>
      <c r="G33" s="112">
        <v>9</v>
      </c>
      <c r="H33" s="112">
        <v>12</v>
      </c>
    </row>
    <row r="34" spans="1:12" ht="20.25" x14ac:dyDescent="0.3">
      <c r="C34" s="268"/>
      <c r="D34" s="106">
        <v>2</v>
      </c>
      <c r="E34" s="110">
        <v>2</v>
      </c>
      <c r="F34" s="111">
        <v>4</v>
      </c>
      <c r="G34" s="111">
        <v>6</v>
      </c>
      <c r="H34" s="111">
        <v>8</v>
      </c>
    </row>
    <row r="35" spans="1:12" ht="20.25" x14ac:dyDescent="0.3">
      <c r="C35" s="268"/>
      <c r="D35" s="106">
        <v>1</v>
      </c>
      <c r="E35" s="113">
        <v>1</v>
      </c>
      <c r="F35" s="110">
        <v>2</v>
      </c>
      <c r="G35" s="110">
        <v>3</v>
      </c>
      <c r="H35" s="111">
        <v>4</v>
      </c>
    </row>
    <row r="36" spans="1:12" x14ac:dyDescent="0.3">
      <c r="C36" s="268"/>
      <c r="D36" s="105">
        <v>0</v>
      </c>
      <c r="E36" s="269" t="s">
        <v>200</v>
      </c>
      <c r="F36" s="269"/>
      <c r="G36" s="269"/>
      <c r="H36" s="269"/>
    </row>
    <row r="40" spans="1:12" x14ac:dyDescent="0.3">
      <c r="A40" s="28" t="s">
        <v>405</v>
      </c>
      <c r="B40" s="26" t="s">
        <v>404</v>
      </c>
      <c r="C40" s="26"/>
      <c r="D40" s="26"/>
      <c r="E40" s="26"/>
      <c r="F40" s="26"/>
      <c r="G40" s="26"/>
      <c r="H40" s="26"/>
      <c r="I40" s="26"/>
      <c r="J40" s="26"/>
      <c r="K40" s="26"/>
      <c r="L40" s="26"/>
    </row>
    <row r="42" spans="1:12" x14ac:dyDescent="0.3">
      <c r="A42" s="255" t="s">
        <v>406</v>
      </c>
      <c r="B42" s="256"/>
      <c r="C42" s="255" t="s">
        <v>407</v>
      </c>
      <c r="D42" s="260"/>
      <c r="E42" s="260"/>
      <c r="F42" s="260"/>
      <c r="G42" s="260"/>
      <c r="H42" s="260"/>
      <c r="I42" s="260"/>
      <c r="J42" s="256"/>
      <c r="K42" s="39" t="s">
        <v>408</v>
      </c>
      <c r="L42" s="40"/>
    </row>
    <row r="43" spans="1:12" x14ac:dyDescent="0.3">
      <c r="A43" s="257" t="s">
        <v>409</v>
      </c>
      <c r="B43" s="258"/>
      <c r="C43" s="261"/>
      <c r="D43" s="262"/>
      <c r="E43" s="262"/>
      <c r="F43" s="262"/>
      <c r="G43" s="262"/>
      <c r="H43" s="262"/>
      <c r="I43" s="262"/>
      <c r="J43" s="263"/>
      <c r="K43" s="41"/>
      <c r="L43" s="42"/>
    </row>
    <row r="44" spans="1:12" ht="31.5" customHeight="1" x14ac:dyDescent="0.3">
      <c r="A44" s="251" t="s">
        <v>410</v>
      </c>
      <c r="B44" s="252"/>
      <c r="C44" s="264" t="s">
        <v>411</v>
      </c>
      <c r="D44" s="265"/>
      <c r="E44" s="265"/>
      <c r="F44" s="265"/>
      <c r="G44" s="265"/>
      <c r="H44" s="265"/>
      <c r="I44" s="265"/>
      <c r="J44" s="266"/>
      <c r="K44" s="270" t="s">
        <v>412</v>
      </c>
      <c r="L44" s="271"/>
    </row>
    <row r="45" spans="1:12" ht="37.5" customHeight="1" x14ac:dyDescent="0.3">
      <c r="A45" s="253" t="s">
        <v>413</v>
      </c>
      <c r="B45" s="254"/>
      <c r="C45" s="264" t="s">
        <v>414</v>
      </c>
      <c r="D45" s="265"/>
      <c r="E45" s="265"/>
      <c r="F45" s="265"/>
      <c r="G45" s="265"/>
      <c r="H45" s="265"/>
      <c r="I45" s="265"/>
      <c r="J45" s="266"/>
      <c r="K45" s="270" t="s">
        <v>412</v>
      </c>
      <c r="L45" s="271"/>
    </row>
    <row r="46" spans="1:12" ht="33" customHeight="1" x14ac:dyDescent="0.3">
      <c r="A46" s="249" t="s">
        <v>415</v>
      </c>
      <c r="B46" s="250"/>
      <c r="C46" s="264" t="s">
        <v>416</v>
      </c>
      <c r="D46" s="265"/>
      <c r="E46" s="265"/>
      <c r="F46" s="265"/>
      <c r="G46" s="265"/>
      <c r="H46" s="265"/>
      <c r="I46" s="265"/>
      <c r="J46" s="266"/>
      <c r="K46" s="270" t="s">
        <v>417</v>
      </c>
      <c r="L46" s="271"/>
    </row>
    <row r="47" spans="1:12" ht="31.5" customHeight="1" x14ac:dyDescent="0.3">
      <c r="A47" s="247" t="s">
        <v>418</v>
      </c>
      <c r="B47" s="248"/>
      <c r="C47" s="264" t="s">
        <v>419</v>
      </c>
      <c r="D47" s="265"/>
      <c r="E47" s="265"/>
      <c r="F47" s="265"/>
      <c r="G47" s="265"/>
      <c r="H47" s="265"/>
      <c r="I47" s="265"/>
      <c r="J47" s="266"/>
      <c r="K47" s="270" t="s">
        <v>420</v>
      </c>
      <c r="L47" s="27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D60" zoomScale="110" zoomScaleNormal="115" zoomScaleSheetLayoutView="110" zoomScalePageLayoutView="85" workbookViewId="0">
      <selection activeCell="F20" sqref="F20:F21"/>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5" t="s">
        <v>470</v>
      </c>
      <c r="C1" s="285"/>
      <c r="D1" s="285"/>
      <c r="E1" s="285"/>
      <c r="F1" s="285"/>
      <c r="G1" s="285"/>
      <c r="H1" s="286"/>
    </row>
    <row r="2" spans="1:8" x14ac:dyDescent="0.3">
      <c r="A2" s="155">
        <v>1</v>
      </c>
      <c r="B2" s="287" t="s">
        <v>6</v>
      </c>
      <c r="C2" s="288"/>
      <c r="D2" s="288"/>
      <c r="E2" s="288"/>
      <c r="F2" s="288"/>
      <c r="G2" s="288"/>
      <c r="H2" s="288"/>
    </row>
    <row r="3" spans="1:8" ht="17.25" customHeight="1" x14ac:dyDescent="0.3">
      <c r="A3" s="283" t="s">
        <v>443</v>
      </c>
      <c r="B3" s="284" t="s">
        <v>449</v>
      </c>
      <c r="C3" s="283" t="s">
        <v>444</v>
      </c>
      <c r="D3" s="283" t="s">
        <v>445</v>
      </c>
      <c r="E3" s="283" t="s">
        <v>446</v>
      </c>
      <c r="F3" s="283"/>
      <c r="G3" s="283"/>
      <c r="H3" s="283" t="s">
        <v>450</v>
      </c>
    </row>
    <row r="4" spans="1:8" ht="19.5" customHeight="1" x14ac:dyDescent="0.3">
      <c r="A4" s="283"/>
      <c r="B4" s="284"/>
      <c r="C4" s="283"/>
      <c r="D4" s="283"/>
      <c r="E4" s="133" t="s">
        <v>4</v>
      </c>
      <c r="F4" s="133" t="s">
        <v>447</v>
      </c>
      <c r="G4" s="133" t="s">
        <v>448</v>
      </c>
      <c r="H4" s="283"/>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4" t="s">
        <v>457</v>
      </c>
      <c r="B7" s="274" t="s">
        <v>452</v>
      </c>
      <c r="C7" s="274" t="s">
        <v>473</v>
      </c>
      <c r="D7" s="274" t="s">
        <v>474</v>
      </c>
      <c r="E7" s="272">
        <v>1</v>
      </c>
      <c r="F7" s="272">
        <v>1</v>
      </c>
      <c r="G7" s="272">
        <f t="shared" ref="G7" si="1">E7*F7</f>
        <v>1</v>
      </c>
      <c r="H7" s="162"/>
    </row>
    <row r="8" spans="1:8" x14ac:dyDescent="0.3">
      <c r="A8" s="275"/>
      <c r="B8" s="275"/>
      <c r="C8" s="275"/>
      <c r="D8" s="275"/>
      <c r="E8" s="273"/>
      <c r="F8" s="273"/>
      <c r="G8" s="273"/>
      <c r="H8" s="146" t="s">
        <v>1845</v>
      </c>
    </row>
    <row r="9" spans="1:8" ht="63.75" x14ac:dyDescent="0.3">
      <c r="A9" s="158" t="s">
        <v>1733</v>
      </c>
      <c r="B9" s="157" t="s">
        <v>452</v>
      </c>
      <c r="C9" s="142" t="s">
        <v>475</v>
      </c>
      <c r="D9" s="142" t="s">
        <v>458</v>
      </c>
      <c r="E9" s="137">
        <v>1</v>
      </c>
      <c r="F9" s="137">
        <v>1</v>
      </c>
      <c r="G9" s="137">
        <f t="shared" si="0"/>
        <v>1</v>
      </c>
      <c r="H9" s="150" t="s">
        <v>1732</v>
      </c>
    </row>
    <row r="10" spans="1:8" x14ac:dyDescent="0.3">
      <c r="A10" s="276" t="s">
        <v>459</v>
      </c>
      <c r="B10" s="281" t="s">
        <v>452</v>
      </c>
      <c r="C10" s="274" t="s">
        <v>1720</v>
      </c>
      <c r="D10" s="274" t="s">
        <v>460</v>
      </c>
      <c r="E10" s="272">
        <v>1</v>
      </c>
      <c r="F10" s="272">
        <v>1</v>
      </c>
      <c r="G10" s="277">
        <f>E10*F10</f>
        <v>1</v>
      </c>
      <c r="H10" s="165" t="s">
        <v>1884</v>
      </c>
    </row>
    <row r="11" spans="1:8" x14ac:dyDescent="0.3">
      <c r="A11" s="276"/>
      <c r="B11" s="290"/>
      <c r="C11" s="280"/>
      <c r="D11" s="280"/>
      <c r="E11" s="279"/>
      <c r="F11" s="279"/>
      <c r="G11" s="279"/>
      <c r="H11" s="150" t="s">
        <v>1745</v>
      </c>
    </row>
    <row r="12" spans="1:8" x14ac:dyDescent="0.3">
      <c r="A12" s="276"/>
      <c r="B12" s="282"/>
      <c r="C12" s="275"/>
      <c r="D12" s="275"/>
      <c r="E12" s="273"/>
      <c r="F12" s="273"/>
      <c r="G12" s="273"/>
      <c r="H12" s="151"/>
    </row>
    <row r="13" spans="1:8" x14ac:dyDescent="0.3">
      <c r="A13" s="291" t="s">
        <v>461</v>
      </c>
      <c r="B13" s="292" t="s">
        <v>452</v>
      </c>
      <c r="C13" s="295" t="s">
        <v>577</v>
      </c>
      <c r="D13" s="295" t="s">
        <v>462</v>
      </c>
      <c r="E13" s="272">
        <v>1</v>
      </c>
      <c r="F13" s="272">
        <v>1</v>
      </c>
      <c r="G13" s="277">
        <f t="shared" ref="G13" si="2">E13*F13</f>
        <v>1</v>
      </c>
      <c r="H13" s="147" t="s">
        <v>1738</v>
      </c>
    </row>
    <row r="14" spans="1:8" x14ac:dyDescent="0.3">
      <c r="A14" s="291"/>
      <c r="B14" s="293"/>
      <c r="C14" s="296"/>
      <c r="D14" s="296"/>
      <c r="E14" s="279"/>
      <c r="F14" s="279"/>
      <c r="G14" s="289"/>
      <c r="H14" s="153"/>
    </row>
    <row r="15" spans="1:8" x14ac:dyDescent="0.3">
      <c r="A15" s="291"/>
      <c r="B15" s="294"/>
      <c r="C15" s="297"/>
      <c r="D15" s="297"/>
      <c r="E15" s="273"/>
      <c r="F15" s="273"/>
      <c r="G15" s="278"/>
      <c r="H15" s="154" t="s">
        <v>1781</v>
      </c>
    </row>
    <row r="16" spans="1:8" ht="51" x14ac:dyDescent="0.3">
      <c r="A16" s="136" t="s">
        <v>463</v>
      </c>
      <c r="B16" s="156" t="s">
        <v>452</v>
      </c>
      <c r="C16" s="136" t="s">
        <v>1721</v>
      </c>
      <c r="D16" s="136" t="s">
        <v>1722</v>
      </c>
      <c r="E16" s="137">
        <v>1</v>
      </c>
      <c r="F16" s="137">
        <v>1</v>
      </c>
      <c r="G16" s="137">
        <f t="shared" ref="G16" si="3">E16*F16</f>
        <v>1</v>
      </c>
      <c r="H16" s="152" t="s">
        <v>1871</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76" t="s">
        <v>466</v>
      </c>
      <c r="B18" s="281" t="s">
        <v>452</v>
      </c>
      <c r="C18" s="274" t="s">
        <v>472</v>
      </c>
      <c r="D18" s="274" t="s">
        <v>467</v>
      </c>
      <c r="E18" s="272">
        <v>1</v>
      </c>
      <c r="F18" s="272">
        <v>1</v>
      </c>
      <c r="G18" s="272">
        <f>E18*F18</f>
        <v>1</v>
      </c>
      <c r="H18" s="138" t="s">
        <v>1816</v>
      </c>
    </row>
    <row r="19" spans="1:8" x14ac:dyDescent="0.3">
      <c r="A19" s="276"/>
      <c r="B19" s="282"/>
      <c r="C19" s="275"/>
      <c r="D19" s="275"/>
      <c r="E19" s="273"/>
      <c r="F19" s="273"/>
      <c r="G19" s="273"/>
      <c r="H19" s="142" t="s">
        <v>1842</v>
      </c>
    </row>
    <row r="20" spans="1:8" ht="39" x14ac:dyDescent="0.3">
      <c r="A20" s="276" t="s">
        <v>476</v>
      </c>
      <c r="B20" s="281" t="s">
        <v>452</v>
      </c>
      <c r="C20" s="167" t="s">
        <v>1855</v>
      </c>
      <c r="D20" s="274" t="s">
        <v>477</v>
      </c>
      <c r="E20" s="272">
        <v>1</v>
      </c>
      <c r="F20" s="272">
        <v>1</v>
      </c>
      <c r="G20" s="277">
        <f>E20*F20</f>
        <v>1</v>
      </c>
      <c r="H20" s="142" t="s">
        <v>1834</v>
      </c>
    </row>
    <row r="21" spans="1:8" ht="38.25" x14ac:dyDescent="0.3">
      <c r="A21" s="276"/>
      <c r="B21" s="282"/>
      <c r="C21" s="166" t="s">
        <v>1856</v>
      </c>
      <c r="D21" s="275"/>
      <c r="E21" s="273"/>
      <c r="F21" s="273"/>
      <c r="G21" s="278"/>
      <c r="H21" s="154" t="s">
        <v>1885</v>
      </c>
    </row>
    <row r="22" spans="1:8" ht="38.25" x14ac:dyDescent="0.3">
      <c r="A22" s="136" t="s">
        <v>478</v>
      </c>
      <c r="B22" s="156" t="s">
        <v>452</v>
      </c>
      <c r="C22" s="136"/>
      <c r="D22" s="138" t="s">
        <v>1872</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1873</v>
      </c>
    </row>
    <row r="24" spans="1:8" x14ac:dyDescent="0.3">
      <c r="A24" s="155">
        <v>2</v>
      </c>
      <c r="B24" s="287" t="s">
        <v>357</v>
      </c>
      <c r="C24" s="288"/>
      <c r="D24" s="288"/>
      <c r="E24" s="288"/>
      <c r="F24" s="288"/>
      <c r="G24" s="288"/>
      <c r="H24" s="288"/>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7" t="s">
        <v>483</v>
      </c>
      <c r="C26" s="288"/>
      <c r="D26" s="288"/>
      <c r="E26" s="288"/>
      <c r="F26" s="288"/>
      <c r="G26" s="288"/>
      <c r="H26" s="288"/>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87" t="s">
        <v>489</v>
      </c>
      <c r="C31" s="288"/>
      <c r="D31" s="288"/>
      <c r="E31" s="288"/>
      <c r="F31" s="288"/>
      <c r="G31" s="288"/>
      <c r="H31" s="288"/>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7" t="s">
        <v>505</v>
      </c>
      <c r="C36" s="288"/>
      <c r="D36" s="288"/>
      <c r="E36" s="288"/>
      <c r="F36" s="288"/>
      <c r="G36" s="288"/>
      <c r="H36" s="288"/>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7" t="s">
        <v>530</v>
      </c>
      <c r="C45" s="288"/>
      <c r="D45" s="288"/>
      <c r="E45" s="288"/>
      <c r="F45" s="288"/>
      <c r="G45" s="288"/>
      <c r="H45" s="288"/>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7" t="s">
        <v>542</v>
      </c>
      <c r="C48" s="288"/>
      <c r="D48" s="288"/>
      <c r="E48" s="288"/>
      <c r="F48" s="288"/>
      <c r="G48" s="288"/>
      <c r="H48" s="288"/>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287" t="s">
        <v>552</v>
      </c>
      <c r="C55" s="288"/>
      <c r="D55" s="288"/>
      <c r="E55" s="288"/>
      <c r="F55" s="288"/>
      <c r="G55" s="288"/>
      <c r="H55" s="288"/>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1875</v>
      </c>
      <c r="E59" s="137">
        <v>1</v>
      </c>
      <c r="F59" s="137">
        <v>1</v>
      </c>
      <c r="G59" s="137">
        <f t="shared" ref="G59:G64" si="20">E59*F59</f>
        <v>1</v>
      </c>
      <c r="H59" s="138" t="s">
        <v>1832</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1812</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B19" zoomScale="130" zoomScaleNormal="160" zoomScaleSheetLayoutView="130" zoomScalePageLayoutView="85" workbookViewId="0">
      <selection activeCell="C57" sqref="C57"/>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0" t="s">
        <v>605</v>
      </c>
      <c r="B1" s="300"/>
      <c r="C1" s="300"/>
    </row>
    <row r="2" spans="1:3" ht="26.25" customHeight="1" x14ac:dyDescent="0.3">
      <c r="A2" s="45" t="s">
        <v>606</v>
      </c>
      <c r="B2" s="302" t="s">
        <v>610</v>
      </c>
      <c r="C2" s="302"/>
    </row>
    <row r="3" spans="1:3" x14ac:dyDescent="0.3">
      <c r="A3" s="306" t="s">
        <v>607</v>
      </c>
      <c r="B3" s="306"/>
      <c r="C3" s="308"/>
    </row>
    <row r="4" spans="1:3" x14ac:dyDescent="0.3">
      <c r="A4" s="305"/>
      <c r="B4" s="303" t="s">
        <v>628</v>
      </c>
      <c r="C4" s="304"/>
    </row>
    <row r="5" spans="1:3" x14ac:dyDescent="0.3">
      <c r="A5" s="307"/>
      <c r="B5" s="303" t="s">
        <v>1715</v>
      </c>
      <c r="C5" s="304"/>
    </row>
    <row r="6" spans="1:3" x14ac:dyDescent="0.3">
      <c r="A6" s="302" t="s">
        <v>608</v>
      </c>
      <c r="B6" s="306"/>
      <c r="C6" s="308"/>
    </row>
    <row r="7" spans="1:3" x14ac:dyDescent="0.3">
      <c r="A7" s="305"/>
      <c r="B7" s="303" t="s">
        <v>1468</v>
      </c>
      <c r="C7" s="304"/>
    </row>
    <row r="8" spans="1:3" x14ac:dyDescent="0.3">
      <c r="A8" s="303"/>
      <c r="B8" s="303"/>
      <c r="C8" s="304"/>
    </row>
    <row r="9" spans="1:3" x14ac:dyDescent="0.3">
      <c r="A9" s="303"/>
      <c r="B9" s="305" t="s">
        <v>638</v>
      </c>
      <c r="C9" s="305"/>
    </row>
    <row r="10" spans="1:3" x14ac:dyDescent="0.3">
      <c r="A10" s="309"/>
      <c r="B10" s="310" t="s">
        <v>1840</v>
      </c>
      <c r="C10" s="311"/>
    </row>
    <row r="11" spans="1:3" x14ac:dyDescent="0.3">
      <c r="A11" s="46"/>
      <c r="B11" s="312" t="s">
        <v>23</v>
      </c>
      <c r="C11" s="312"/>
    </row>
    <row r="12" spans="1:3" x14ac:dyDescent="0.3">
      <c r="A12" s="301"/>
      <c r="B12" s="301"/>
      <c r="C12" s="301"/>
    </row>
    <row r="13" spans="1:3" x14ac:dyDescent="0.3">
      <c r="A13" s="313" t="s">
        <v>622</v>
      </c>
      <c r="B13" s="313"/>
      <c r="C13" s="313"/>
    </row>
    <row r="14" spans="1:3" ht="16.5" customHeight="1" x14ac:dyDescent="0.3">
      <c r="A14" s="316" t="s">
        <v>1719</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4"/>
      <c r="B19" s="314"/>
      <c r="C19" s="31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3" t="s">
        <v>623</v>
      </c>
      <c r="B28" s="313"/>
      <c r="C28" s="313"/>
    </row>
    <row r="29" spans="1:3" ht="21.75" customHeight="1" x14ac:dyDescent="0.3">
      <c r="A29" s="316" t="s">
        <v>643</v>
      </c>
      <c r="B29" s="316"/>
      <c r="C29" s="316"/>
    </row>
    <row r="30" spans="1:3" ht="17.25" customHeight="1" x14ac:dyDescent="0.3">
      <c r="A30" s="316"/>
      <c r="B30" s="316"/>
      <c r="C30" s="316"/>
    </row>
    <row r="31" spans="1:3" ht="21.75" customHeight="1" x14ac:dyDescent="0.3">
      <c r="A31" s="315"/>
      <c r="B31" s="315"/>
      <c r="C31" s="315"/>
    </row>
    <row r="32" spans="1:3" x14ac:dyDescent="0.3">
      <c r="A32" s="149" t="s">
        <v>505</v>
      </c>
      <c r="B32" s="149" t="s">
        <v>624</v>
      </c>
      <c r="C32" s="149" t="s">
        <v>625</v>
      </c>
    </row>
    <row r="33" spans="1:3" x14ac:dyDescent="0.3">
      <c r="A33" s="299" t="s">
        <v>1775</v>
      </c>
      <c r="B33" s="298" t="s">
        <v>1774</v>
      </c>
      <c r="C33" s="145">
        <v>44530</v>
      </c>
    </row>
    <row r="34" spans="1:3" x14ac:dyDescent="0.3">
      <c r="A34" s="299"/>
      <c r="B34" s="298"/>
      <c r="C34" s="145">
        <v>44711</v>
      </c>
    </row>
    <row r="35" spans="1:3" x14ac:dyDescent="0.3">
      <c r="A35" s="299" t="s">
        <v>1789</v>
      </c>
      <c r="B35" s="298" t="s">
        <v>1774</v>
      </c>
      <c r="C35" s="145">
        <v>44530</v>
      </c>
    </row>
    <row r="36" spans="1:3" x14ac:dyDescent="0.3">
      <c r="A36" s="299"/>
      <c r="B36" s="298"/>
      <c r="C36" s="145">
        <v>44711</v>
      </c>
    </row>
    <row r="37" spans="1:3" x14ac:dyDescent="0.3">
      <c r="A37" s="299" t="s">
        <v>1778</v>
      </c>
      <c r="B37" s="298" t="s">
        <v>1774</v>
      </c>
      <c r="C37" s="145">
        <v>44530</v>
      </c>
    </row>
    <row r="38" spans="1:3" x14ac:dyDescent="0.3">
      <c r="A38" s="299"/>
      <c r="B38" s="298"/>
      <c r="C38" s="145">
        <v>44711</v>
      </c>
    </row>
    <row r="39" spans="1:3" x14ac:dyDescent="0.3">
      <c r="A39" s="299" t="s">
        <v>1776</v>
      </c>
      <c r="B39" s="298" t="s">
        <v>1774</v>
      </c>
      <c r="C39" s="317" t="s">
        <v>1883</v>
      </c>
    </row>
    <row r="40" spans="1:3" x14ac:dyDescent="0.3">
      <c r="A40" s="299"/>
      <c r="B40" s="298"/>
      <c r="C40" s="318"/>
    </row>
    <row r="41" spans="1:3" x14ac:dyDescent="0.3">
      <c r="A41" s="299" t="s">
        <v>1777</v>
      </c>
      <c r="B41" s="298" t="s">
        <v>1774</v>
      </c>
      <c r="C41" s="145">
        <v>44530</v>
      </c>
    </row>
    <row r="42" spans="1:3" x14ac:dyDescent="0.3">
      <c r="A42" s="299"/>
      <c r="B42" s="298"/>
      <c r="C42" s="145">
        <v>44711</v>
      </c>
    </row>
    <row r="43" spans="1:3" x14ac:dyDescent="0.3">
      <c r="A43" s="299" t="s">
        <v>1795</v>
      </c>
      <c r="B43" s="298" t="s">
        <v>1774</v>
      </c>
      <c r="C43" s="145">
        <v>44530</v>
      </c>
    </row>
    <row r="44" spans="1:3" x14ac:dyDescent="0.3">
      <c r="A44" s="299"/>
      <c r="B44" s="298"/>
      <c r="C44" s="145">
        <v>44711</v>
      </c>
    </row>
    <row r="45" spans="1:3" x14ac:dyDescent="0.3">
      <c r="A45" s="210" t="s">
        <v>1779</v>
      </c>
      <c r="B45" s="298" t="s">
        <v>1774</v>
      </c>
      <c r="C45" s="145">
        <v>44530</v>
      </c>
    </row>
    <row r="46" spans="1:3" x14ac:dyDescent="0.3">
      <c r="A46" s="212"/>
      <c r="B46" s="298"/>
      <c r="C46" s="145">
        <v>44711</v>
      </c>
    </row>
    <row r="47" spans="1:3" x14ac:dyDescent="0.3">
      <c r="A47" s="299" t="s">
        <v>1783</v>
      </c>
      <c r="B47" s="298" t="s">
        <v>1774</v>
      </c>
      <c r="C47" s="317" t="s">
        <v>1883</v>
      </c>
    </row>
    <row r="48" spans="1:3" x14ac:dyDescent="0.3">
      <c r="A48" s="299"/>
      <c r="B48" s="298"/>
      <c r="C48" s="318"/>
    </row>
    <row r="49" spans="1:3" x14ac:dyDescent="0.3">
      <c r="A49" s="299" t="s">
        <v>1798</v>
      </c>
      <c r="B49" s="298" t="s">
        <v>1774</v>
      </c>
      <c r="C49" s="317" t="s">
        <v>1883</v>
      </c>
    </row>
    <row r="50" spans="1:3" x14ac:dyDescent="0.3">
      <c r="A50" s="299"/>
      <c r="B50" s="298"/>
      <c r="C50" s="318"/>
    </row>
    <row r="51" spans="1:3" x14ac:dyDescent="0.3">
      <c r="A51" s="299" t="s">
        <v>1796</v>
      </c>
      <c r="B51" s="298" t="s">
        <v>1774</v>
      </c>
      <c r="C51" s="317" t="s">
        <v>1883</v>
      </c>
    </row>
    <row r="52" spans="1:3" x14ac:dyDescent="0.3">
      <c r="A52" s="299"/>
      <c r="B52" s="298"/>
      <c r="C52" s="318"/>
    </row>
    <row r="53" spans="1:3" x14ac:dyDescent="0.3">
      <c r="A53" s="299" t="s">
        <v>1797</v>
      </c>
      <c r="B53" s="298" t="s">
        <v>1774</v>
      </c>
      <c r="C53" s="317" t="s">
        <v>1883</v>
      </c>
    </row>
    <row r="54" spans="1:3" x14ac:dyDescent="0.3">
      <c r="A54" s="299"/>
      <c r="B54" s="298"/>
      <c r="C54" s="318"/>
    </row>
    <row r="55" spans="1:3" x14ac:dyDescent="0.3">
      <c r="A55" s="299" t="s">
        <v>1876</v>
      </c>
      <c r="B55" s="298" t="s">
        <v>1774</v>
      </c>
      <c r="C55" s="317" t="s">
        <v>1883</v>
      </c>
    </row>
    <row r="56" spans="1:3" x14ac:dyDescent="0.3">
      <c r="A56" s="299"/>
      <c r="B56" s="298"/>
      <c r="C56" s="318"/>
    </row>
  </sheetData>
  <mergeCells count="50">
    <mergeCell ref="C47:C48"/>
    <mergeCell ref="C49:C50"/>
    <mergeCell ref="C51:C52"/>
    <mergeCell ref="C55:C56"/>
    <mergeCell ref="C53:C54"/>
    <mergeCell ref="C39:C40"/>
    <mergeCell ref="A55:A56"/>
    <mergeCell ref="B55:B56"/>
    <mergeCell ref="A14:C18"/>
    <mergeCell ref="A28:C28"/>
    <mergeCell ref="A37:A38"/>
    <mergeCell ref="B37:B38"/>
    <mergeCell ref="A39:A40"/>
    <mergeCell ref="B39:B40"/>
    <mergeCell ref="A53:A54"/>
    <mergeCell ref="B53:B54"/>
    <mergeCell ref="A41:A42"/>
    <mergeCell ref="B41:B42"/>
    <mergeCell ref="A43:A44"/>
    <mergeCell ref="B43:B44"/>
    <mergeCell ref="A45:A46"/>
    <mergeCell ref="A13:C13"/>
    <mergeCell ref="A19:C19"/>
    <mergeCell ref="A35:A36"/>
    <mergeCell ref="B35:B36"/>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B45:B46"/>
    <mergeCell ref="A51:A52"/>
    <mergeCell ref="B51:B52"/>
    <mergeCell ref="A47:A48"/>
    <mergeCell ref="B47:B48"/>
    <mergeCell ref="A49:A50"/>
    <mergeCell ref="B49:B50"/>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C39">
    <cfRule type="containsText" dxfId="6" priority="14" operator="containsText" text="DATA">
      <formula>NOT(ISERROR(SEARCH("DATA",C33)))</formula>
    </cfRule>
  </conditionalFormatting>
  <conditionalFormatting sqref="C41:C47 C49 C51 C53">
    <cfRule type="containsText" dxfId="5" priority="4" operator="containsText" text="DATA">
      <formula>NOT(ISERROR(SEARCH("DATA",C41)))</formula>
    </cfRule>
  </conditionalFormatting>
  <conditionalFormatting sqref="C55">
    <cfRule type="containsText" dxfId="4" priority="1"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C44 C36 C38 C42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C35 C37 C39 C41 C45 C47 C49 C51 C53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6" t="s">
        <v>674</v>
      </c>
      <c r="B2" s="246"/>
      <c r="C2" s="246"/>
    </row>
    <row r="3" spans="1:3" ht="12.75" customHeight="1" x14ac:dyDescent="0.3">
      <c r="A3" s="246"/>
      <c r="B3" s="246"/>
      <c r="C3" s="246"/>
    </row>
    <row r="4" spans="1:3" ht="12.75" customHeight="1" x14ac:dyDescent="0.3">
      <c r="A4" s="246"/>
      <c r="B4" s="246"/>
      <c r="C4" s="246"/>
    </row>
    <row r="5" spans="1:3" ht="12.75" customHeight="1" x14ac:dyDescent="0.3">
      <c r="A5" s="246"/>
      <c r="B5" s="246"/>
      <c r="C5" s="246"/>
    </row>
    <row r="6" spans="1:3" ht="12.75" customHeight="1" x14ac:dyDescent="0.3">
      <c r="A6" s="246"/>
      <c r="B6" s="246"/>
      <c r="C6" s="246"/>
    </row>
    <row r="7" spans="1:3" ht="12.75" customHeight="1" x14ac:dyDescent="0.3">
      <c r="A7" s="246"/>
      <c r="B7" s="246"/>
      <c r="C7" s="246"/>
    </row>
    <row r="8" spans="1:3" ht="12.75" customHeight="1" x14ac:dyDescent="0.3">
      <c r="A8" s="246"/>
      <c r="B8" s="246"/>
      <c r="C8" s="246"/>
    </row>
    <row r="9" spans="1:3" ht="21.75" customHeight="1" x14ac:dyDescent="0.3">
      <c r="A9" s="246"/>
      <c r="B9" s="246"/>
      <c r="C9" s="246"/>
    </row>
    <row r="10" spans="1:3" x14ac:dyDescent="0.3">
      <c r="A10" s="320" t="s">
        <v>650</v>
      </c>
      <c r="B10" s="320"/>
      <c r="C10" s="320"/>
    </row>
    <row r="11" spans="1:3" ht="13.5" customHeight="1" x14ac:dyDescent="0.3">
      <c r="A11" s="6" t="s">
        <v>651</v>
      </c>
      <c r="B11" s="321"/>
      <c r="C11" s="322"/>
    </row>
    <row r="12" spans="1:3" ht="27" customHeight="1" x14ac:dyDescent="0.3">
      <c r="A12" s="6" t="s">
        <v>652</v>
      </c>
      <c r="B12" s="299"/>
      <c r="C12" s="299"/>
    </row>
    <row r="13" spans="1:3" ht="13.5" customHeight="1" x14ac:dyDescent="0.3">
      <c r="A13" s="6" t="s">
        <v>653</v>
      </c>
      <c r="B13" s="299" t="s">
        <v>1886</v>
      </c>
      <c r="C13" s="299"/>
    </row>
    <row r="14" spans="1:3" ht="25.5" customHeight="1" x14ac:dyDescent="0.3">
      <c r="A14" s="6" t="s">
        <v>654</v>
      </c>
      <c r="B14" s="299" t="s">
        <v>1843</v>
      </c>
      <c r="C14" s="299"/>
    </row>
    <row r="15" spans="1:3" ht="12.75" customHeight="1" x14ac:dyDescent="0.3">
      <c r="A15" s="6" t="s">
        <v>655</v>
      </c>
      <c r="B15" s="299" t="s">
        <v>1843</v>
      </c>
      <c r="C15" s="299"/>
    </row>
    <row r="16" spans="1:3" ht="15" customHeight="1" x14ac:dyDescent="0.3">
      <c r="A16" s="6" t="s">
        <v>656</v>
      </c>
      <c r="B16" s="299" t="s">
        <v>661</v>
      </c>
      <c r="C16" s="299"/>
    </row>
    <row r="17" spans="1:4" ht="13.5" customHeight="1" x14ac:dyDescent="0.3">
      <c r="A17" s="6" t="s">
        <v>657</v>
      </c>
      <c r="B17" s="299"/>
      <c r="C17" s="299"/>
    </row>
    <row r="18" spans="1:4" ht="11.25" customHeight="1" x14ac:dyDescent="0.3">
      <c r="A18" s="299" t="s">
        <v>658</v>
      </c>
      <c r="B18" s="6" t="s">
        <v>662</v>
      </c>
      <c r="C18" s="7" t="s">
        <v>1887</v>
      </c>
      <c r="D18" s="3"/>
    </row>
    <row r="19" spans="1:4" ht="11.25" customHeight="1" x14ac:dyDescent="0.3">
      <c r="A19" s="299"/>
      <c r="B19" s="6" t="s">
        <v>663</v>
      </c>
      <c r="C19" s="6"/>
    </row>
    <row r="20" spans="1:4" ht="11.25" customHeight="1" x14ac:dyDescent="0.3">
      <c r="A20" s="299"/>
      <c r="B20" s="6" t="s">
        <v>664</v>
      </c>
      <c r="C20" s="7" t="s">
        <v>1879</v>
      </c>
      <c r="D20" s="3"/>
    </row>
    <row r="21" spans="1:4" ht="11.25" customHeight="1" x14ac:dyDescent="0.3">
      <c r="A21" s="299"/>
      <c r="B21" s="6" t="s">
        <v>665</v>
      </c>
      <c r="C21" s="6"/>
    </row>
    <row r="22" spans="1:4" ht="11.25" customHeight="1" x14ac:dyDescent="0.3">
      <c r="A22" s="299"/>
      <c r="B22" s="6" t="s">
        <v>666</v>
      </c>
      <c r="C22" s="6" t="s">
        <v>668</v>
      </c>
    </row>
    <row r="23" spans="1:4" ht="11.25" customHeight="1" x14ac:dyDescent="0.3">
      <c r="A23" s="299"/>
      <c r="B23" s="6" t="s">
        <v>667</v>
      </c>
      <c r="C23" s="6" t="s">
        <v>668</v>
      </c>
    </row>
    <row r="24" spans="1:4" x14ac:dyDescent="0.3">
      <c r="A24" s="6" t="s">
        <v>659</v>
      </c>
      <c r="B24" s="299"/>
      <c r="C24" s="299"/>
    </row>
    <row r="25" spans="1:4" ht="19.5" customHeight="1" x14ac:dyDescent="0.3">
      <c r="A25" s="6" t="s">
        <v>660</v>
      </c>
      <c r="B25" s="299"/>
      <c r="C25" s="299"/>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19" t="s">
        <v>672</v>
      </c>
      <c r="C32" s="319"/>
    </row>
    <row r="33" spans="1:3" x14ac:dyDescent="0.3">
      <c r="A33" s="48" t="s">
        <v>671</v>
      </c>
      <c r="B33" s="319" t="s">
        <v>673</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9" sqref="B59"/>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3" t="s">
        <v>1878</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1860</v>
      </c>
    </row>
    <row r="10" spans="1:3" ht="30" x14ac:dyDescent="0.25">
      <c r="A10" s="11" t="s">
        <v>1857</v>
      </c>
      <c r="B10" t="s">
        <v>186</v>
      </c>
      <c r="C10" s="12" t="s">
        <v>1859</v>
      </c>
    </row>
    <row r="11" spans="1:3" ht="30" x14ac:dyDescent="0.25">
      <c r="A11" s="13" t="s">
        <v>1858</v>
      </c>
      <c r="B11" t="s">
        <v>676</v>
      </c>
      <c r="C11" s="12" t="s">
        <v>1862</v>
      </c>
    </row>
    <row r="12" spans="1:3" ht="30" x14ac:dyDescent="0.25">
      <c r="A12" s="12" t="s">
        <v>17</v>
      </c>
      <c r="B12" t="s">
        <v>677</v>
      </c>
      <c r="C12" s="12" t="s">
        <v>1861</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1825</v>
      </c>
      <c r="D56" t="s">
        <v>1478</v>
      </c>
    </row>
    <row r="57" spans="1:4" x14ac:dyDescent="0.25">
      <c r="B57" s="3" t="s">
        <v>692</v>
      </c>
    </row>
    <row r="58" spans="1:4" ht="30" x14ac:dyDescent="0.25">
      <c r="A58" s="12" t="s">
        <v>680</v>
      </c>
      <c r="B58" s="3" t="s">
        <v>686</v>
      </c>
      <c r="C58" s="12" t="s">
        <v>1823</v>
      </c>
      <c r="D58" s="12" t="s">
        <v>1479</v>
      </c>
    </row>
    <row r="59" spans="1:4" ht="45" x14ac:dyDescent="0.25">
      <c r="A59" s="12" t="s">
        <v>108</v>
      </c>
      <c r="B59" s="3" t="s">
        <v>687</v>
      </c>
      <c r="C59" s="12" t="s">
        <v>1824</v>
      </c>
      <c r="D59" s="12" t="s">
        <v>109</v>
      </c>
    </row>
    <row r="60" spans="1:4" x14ac:dyDescent="0.25">
      <c r="B60" s="3" t="s">
        <v>688</v>
      </c>
      <c r="C60" s="3" t="s">
        <v>1821</v>
      </c>
    </row>
    <row r="61" spans="1:4" x14ac:dyDescent="0.25">
      <c r="B61" s="3" t="s">
        <v>689</v>
      </c>
      <c r="C61" s="3" t="s">
        <v>1822</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1801</v>
      </c>
      <c r="B110" s="12" t="s">
        <v>64</v>
      </c>
    </row>
    <row r="111" spans="1:2" ht="61.5" x14ac:dyDescent="0.25">
      <c r="A111" s="12" t="s">
        <v>1799</v>
      </c>
      <c r="B111" s="12" t="s">
        <v>701</v>
      </c>
    </row>
    <row r="112" spans="1:2" ht="45" x14ac:dyDescent="0.25">
      <c r="A112" s="12" t="s">
        <v>1800</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1837</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1852</v>
      </c>
    </row>
    <row r="231" spans="1:1" ht="75" x14ac:dyDescent="0.25">
      <c r="A231" s="12" t="s">
        <v>1853</v>
      </c>
    </row>
    <row r="232" spans="1:1" ht="75" x14ac:dyDescent="0.25">
      <c r="A232" s="12" t="s">
        <v>1854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1811</v>
      </c>
    </row>
    <row r="59" spans="1:2" ht="45" x14ac:dyDescent="0.25">
      <c r="A59" s="12" t="s">
        <v>1812</v>
      </c>
    </row>
    <row r="60" spans="1:2" ht="30" x14ac:dyDescent="0.25">
      <c r="A60" s="12" t="s">
        <v>1813</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1790</v>
      </c>
      <c r="B69" s="12" t="s">
        <v>1828</v>
      </c>
      <c r="C69" s="14" t="s">
        <v>1780</v>
      </c>
    </row>
    <row r="70" spans="1:3" ht="60" x14ac:dyDescent="0.25">
      <c r="C70" s="12" t="s">
        <v>1781</v>
      </c>
    </row>
    <row r="71" spans="1:3" ht="60" x14ac:dyDescent="0.25">
      <c r="A71" s="12" t="s">
        <v>1737</v>
      </c>
      <c r="B71" s="12" t="s">
        <v>1739</v>
      </c>
      <c r="C71" s="12" t="s">
        <v>1782</v>
      </c>
    </row>
    <row r="72" spans="1:3" ht="30" x14ac:dyDescent="0.25">
      <c r="A72" s="12" t="s">
        <v>1791</v>
      </c>
      <c r="B72" s="12" t="s">
        <v>1792</v>
      </c>
    </row>
    <row r="73" spans="1:3" ht="45" x14ac:dyDescent="0.25">
      <c r="A73" s="12" t="s">
        <v>1793</v>
      </c>
      <c r="B73" s="12" t="s">
        <v>1794</v>
      </c>
    </row>
    <row r="74" spans="1:3" ht="30" x14ac:dyDescent="0.25">
      <c r="A74" s="12" t="s">
        <v>1738</v>
      </c>
      <c r="B74" s="12" t="s">
        <v>1740</v>
      </c>
    </row>
    <row r="75" spans="1:3" ht="30" x14ac:dyDescent="0.25">
      <c r="A75" s="12"/>
      <c r="B75" s="12" t="s">
        <v>1826</v>
      </c>
    </row>
    <row r="76" spans="1:3" ht="30" x14ac:dyDescent="0.25">
      <c r="A76" s="12"/>
      <c r="B76" s="12" t="s">
        <v>1827</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1814</v>
      </c>
      <c r="B87" s="12" t="s">
        <v>1838</v>
      </c>
    </row>
    <row r="88" spans="1:2" ht="45" x14ac:dyDescent="0.25">
      <c r="A88" s="12" t="s">
        <v>1816</v>
      </c>
      <c r="B88" s="12" t="s">
        <v>1841</v>
      </c>
    </row>
    <row r="89" spans="1:2" ht="45" x14ac:dyDescent="0.25">
      <c r="A89" s="12" t="s">
        <v>1817</v>
      </c>
      <c r="B89" s="12" t="s">
        <v>1842</v>
      </c>
    </row>
    <row r="90" spans="1:2" ht="60" x14ac:dyDescent="0.25">
      <c r="A90" s="12" t="s">
        <v>1818</v>
      </c>
      <c r="B90" s="12" t="s">
        <v>1839</v>
      </c>
    </row>
    <row r="91" spans="1:2" x14ac:dyDescent="0.25">
      <c r="A91" s="12" t="s">
        <v>1815</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1829</v>
      </c>
    </row>
    <row r="119" spans="1:3" ht="30" x14ac:dyDescent="0.25">
      <c r="A119" s="12" t="s">
        <v>1832</v>
      </c>
    </row>
    <row r="120" spans="1:3" ht="30" x14ac:dyDescent="0.25">
      <c r="A120" s="12" t="s">
        <v>1830</v>
      </c>
      <c r="B120" t="s">
        <v>1820</v>
      </c>
    </row>
    <row r="121" spans="1:3" ht="45" x14ac:dyDescent="0.25">
      <c r="A121" s="12" t="s">
        <v>1831</v>
      </c>
    </row>
    <row r="122" spans="1:3" x14ac:dyDescent="0.25">
      <c r="A122" s="12" t="s">
        <v>1766</v>
      </c>
    </row>
    <row r="124" spans="1:3" ht="255" x14ac:dyDescent="0.25">
      <c r="A124">
        <v>19</v>
      </c>
      <c r="C124" s="12" t="s">
        <v>1833</v>
      </c>
    </row>
    <row r="125" spans="1:3" ht="135" x14ac:dyDescent="0.25">
      <c r="A125" s="12" t="s">
        <v>1784</v>
      </c>
      <c r="C125" t="s">
        <v>1834</v>
      </c>
    </row>
    <row r="126" spans="1:3" ht="30" x14ac:dyDescent="0.25">
      <c r="A126" s="12" t="s">
        <v>1785</v>
      </c>
      <c r="C126" t="s">
        <v>1835</v>
      </c>
    </row>
    <row r="127" spans="1:3" ht="30" x14ac:dyDescent="0.25">
      <c r="A127" s="12" t="s">
        <v>1786</v>
      </c>
      <c r="C127" t="s">
        <v>1836</v>
      </c>
    </row>
    <row r="128" spans="1:3" ht="30" x14ac:dyDescent="0.25">
      <c r="A128" s="12" t="s">
        <v>1787</v>
      </c>
    </row>
    <row r="129" spans="1:1" ht="30" x14ac:dyDescent="0.25">
      <c r="A129" s="12" t="s">
        <v>1788</v>
      </c>
    </row>
    <row r="130" spans="1:1" x14ac:dyDescent="0.25">
      <c r="A130" s="12"/>
    </row>
    <row r="131" spans="1:1" x14ac:dyDescent="0.25">
      <c r="A131">
        <v>9</v>
      </c>
    </row>
    <row r="132" spans="1:1" ht="135" x14ac:dyDescent="0.25">
      <c r="A132" s="12" t="s">
        <v>1802</v>
      </c>
    </row>
    <row r="133" spans="1:1" ht="30" x14ac:dyDescent="0.25">
      <c r="A133" s="12" t="s">
        <v>1803</v>
      </c>
    </row>
    <row r="134" spans="1:1" ht="30" x14ac:dyDescent="0.25">
      <c r="A134" s="12" t="s">
        <v>1804</v>
      </c>
    </row>
    <row r="135" spans="1:1" x14ac:dyDescent="0.25">
      <c r="A135" t="s">
        <v>1805</v>
      </c>
    </row>
    <row r="136" spans="1:1" ht="30" x14ac:dyDescent="0.25">
      <c r="A136" s="12" t="s">
        <v>1806</v>
      </c>
    </row>
    <row r="138" spans="1:1" ht="105" x14ac:dyDescent="0.25">
      <c r="A138" s="12" t="s">
        <v>1807</v>
      </c>
    </row>
    <row r="139" spans="1:1" x14ac:dyDescent="0.25">
      <c r="A139" t="s">
        <v>1808</v>
      </c>
    </row>
    <row r="140" spans="1:1" x14ac:dyDescent="0.25">
      <c r="A140" s="12" t="s">
        <v>1809</v>
      </c>
    </row>
    <row r="141" spans="1:1" x14ac:dyDescent="0.25">
      <c r="A141" t="s">
        <v>1810</v>
      </c>
    </row>
    <row r="144" spans="1:1" x14ac:dyDescent="0.25">
      <c r="A144">
        <v>7</v>
      </c>
    </row>
    <row r="145" spans="1:2" ht="135" x14ac:dyDescent="0.25">
      <c r="A145" s="12" t="s">
        <v>1851</v>
      </c>
      <c r="B145" s="12" t="s">
        <v>1844</v>
      </c>
    </row>
    <row r="146" spans="1:2" ht="30" x14ac:dyDescent="0.25">
      <c r="A146" s="12" t="s">
        <v>1846</v>
      </c>
      <c r="B146" s="12" t="s">
        <v>1845</v>
      </c>
    </row>
    <row r="147" spans="1:2" ht="30" x14ac:dyDescent="0.25">
      <c r="A147" s="12" t="s">
        <v>1848</v>
      </c>
      <c r="B147" s="12" t="s">
        <v>1847</v>
      </c>
    </row>
    <row r="148" spans="1:2" ht="45" x14ac:dyDescent="0.25">
      <c r="A148" s="12" t="s">
        <v>1850</v>
      </c>
      <c r="B148" s="12" t="s">
        <v>1849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2022-09-23T14:26:24Z</cp:lastPrinted>
  <dcterms:created xsi:type="dcterms:W3CDTF">2020-10-26T15:44:11Z</dcterms:created>
  <dcterms:modified xsi:type="dcterms:W3CDTF">2024-07-03T09:23:08Z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