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2CC2631D-A38E-44FD-8568-DC92AD9DB3FB}" xr6:coauthVersionLast="47" xr6:coauthVersionMax="47" xr10:uidLastSave="{00000000-0000-0000-0000-000000000000}"/>
  <bookViews>
    <workbookView xWindow="4575" yWindow="4575"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<sst xmlns="http://schemas.openxmlformats.org/spreadsheetml/2006/main" count="4525" uniqueCount="1875">
  <si>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</si>
  <si>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</si>
  <si>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</si>
  <si>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</si>
  <si>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</si>
  <si>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</si>
  <si>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</si>
  <si>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</si>
  <si>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</si>
  <si>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</si>
  <si>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</si>
  <si>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</si>
  <si>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</si>
  <si>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</si>
  <si>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</si>
  <si>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</si>
  <si>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</si>
  <si>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</si>
  <si>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</si>
  <si>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</si>
  <si>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</si>
  <si>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</si>
  <si>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</si>
  <si>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</si>
  <si>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</si>
  <si>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</si>
  <si>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</si>
  <si>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</si>
  <si>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</si>
  <si>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</si>
  <si>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</si>
  <si>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</si>
  <si>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</si>
  <si>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</si>
  <si>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</si>
  <si>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</si>
  <si>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</si>
  <si>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</si>
  <si>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</si>
  <si>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</si>
  <si>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</si>
  <si>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</si>
  <si>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</si>
  <si>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</si>
  <si>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</si>
  <si>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</si>
  <si>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</si>
  <si>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</si>
  <si>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</si>
  <si>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</si>
  <si>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</si>
  <si>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</si>
  <si>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</si>
  <si>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</si>
  <si>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</si>
  <si>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</si>
  <si>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</si>
  <si>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</si>
  <si>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</si>
  <si>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</si>
  <si>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</si>
  <si>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</si>
  <si>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</si>
  <si>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</si>
  <si>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</si>
  <si>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</si>
  <si>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</si>
  <si>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</si>
  <si>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</si>
  <si>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</si>
  <si>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</si>
  <si>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</si>
  <si>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</si>
  <si>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</si>
  <si>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</si>
  <si>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</si>
  <si>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</si>
  <si>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</si>
  <si>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</si>
  <si>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</si>
  <si>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</si>
  <si>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</si>
  <si>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</si>
  <si>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</si>
  <si>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</si>
  <si>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</si>
  <si>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</si>
  <si>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</si>
  <si>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</si>
  <si>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</si>
  <si>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</si>
  <si>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</si>
  <si>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</si>
  <si>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</si>
  <si>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</si>
  <si>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</si>
  <si>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</si>
  <si>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</si>
  <si>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</si>
  <si>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</si>
  <si>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</si>
  <si>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</si>
  <si>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</si>
  <si>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</si>
  <si>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</si>
  <si>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</si>
  <si>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</si>
  <si>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</si>
  <si>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</si>
  <si>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</si>
  <si>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</si>
  <si>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</si>
  <si>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</si>
  <si>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</si>
  <si>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</si>
  <si>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</si>
  <si>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</si>
  <si>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</si>
  <si>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</si>
  <si>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</si>
  <si>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</si>
  <si>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</si>
  <si>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</si>
  <si>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</si>
  <si>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</si>
  <si>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</si>
  <si>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</si>
  <si>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</si>
  <si>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</si>
  <si>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</si>
  <si>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</si>
  <si>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</si>
  <si>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</si>
  <si>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</si>
  <si>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</si>
  <si>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</si>
  <si>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</si>
  <si>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</si>
  <si>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</si>
  <si>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</si>
  <si>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</si>
  <si>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</si>
  <si>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</si>
  <si>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</si>
  <si>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</si>
  <si>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</si>
  <si>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</si>
  <si>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</si>
  <si>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</si>
  <si>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</si>
  <si>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</si>
  <si>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</si>
  <si>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</si>
  <si>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</si>
  <si>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</si>
  <si>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</si>
  <si>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</si>
  <si>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</si>
  <si>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</si>
  <si>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</si>
  <si>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</si>
  <si>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</si>
  <si>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</si>
  <si>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</si>
  <si>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</si>
  <si>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</si>
  <si>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</si>
  <si>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</si>
  <si>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</si>
  <si>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</si>
  <si>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</si>
  <si>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</si>
  <si>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</si>
  <si>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</si>
  <si>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</si>
  <si>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</si>
  <si>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</si>
  <si>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</si>
  <si>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</si>
  <si>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</si>
  <si>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</si>
  <si>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</si>
  <si>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</si>
  <si>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</si>
  <si>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</si>
  <si>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</si>
  <si>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</si>
  <si>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</si>
  <si>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</si>
  <si>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</si>
  <si>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</si>
  <si>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</si>
  <si>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</si>
  <si>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</si>
  <si>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</si>
  <si>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</si>
  <si>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</si>
  <si>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</si>
  <si>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</si>
  <si>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</si>
  <si>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</si>
  <si>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</si>
  <si>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</si>
  <si>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</si>
  <si>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</si>
  <si>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</si>
  <si>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</si>
  <si>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</si>
  <si>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</si>
  <si>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</si>
  <si>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</si>
  <si>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</si>
  <si>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</si>
  <si>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</si>
  <si>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</si>
  <si>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</si>
  <si>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</si>
  <si>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</si>
  <si>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</si>
  <si>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</si>
  <si>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</si>
  <si>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</si>
  <si>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</si>
  <si>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</si>
  <si>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</si>
  <si>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</si>
  <si>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</si>
  <si>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</si>
  <si>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</si>
  <si>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</si>
  <si>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</si>
  <si>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</si>
  <si>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</si>
  <si>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</si>
  <si>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</si>
  <si>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</si>
  <si>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</si>
  <si>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</si>
  <si>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</si>
  <si>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</si>
  <si>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</si>
  <si>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</si>
  <si>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</si>
  <si>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</si>
  <si>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</si>
  <si>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</si>
  <si>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</si>
  <si>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</si>
  <si>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</si>
  <si>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</si>
  <si>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</si>
  <si>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</si>
  <si>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</si>
  <si>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</si>
  <si>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</si>
  <si>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</si>
  <si>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</si>
  <si>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</si>
  <si>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</si>
  <si>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</si>
  <si>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</si>
  <si>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</si>
  <si>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</si>
  <si>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</si>
  <si>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</si>
  <si>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</si>
  <si>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</si>
  <si>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</si>
  <si>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</si>
  <si>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</si>
  <si>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</si>
  <si>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</si>
  <si>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</si>
  <si>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</si>
  <si>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</si>
  <si>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</si>
  <si>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</si>
  <si>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</si>
  <si>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</si>
  <si>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</si>
  <si>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</si>
  <si>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</si>
  <si>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</si>
  <si>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</si>
  <si>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</si>
  <si>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</si>
  <si>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</si>
  <si>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</si>
  <si>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</si>
  <si>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</si>
  <si>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</si>
  <si>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</si>
  <si>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</si>
  <si>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</si>
  <si>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</si>
  <si>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</si>
  <si>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</si>
  <si>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</si>
  <si>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</si>
  <si>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</si>
  <si>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</si>
  <si>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</si>
  <si>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</si>
  <si>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</si>
  <si>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</si>
  <si>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</si>
  <si>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</si>
  <si>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</si>
  <si>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</si>
  <si>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</si>
  <si>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</si>
  <si>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</si>
  <si>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</si>
  <si>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</si>
  <si>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</si>
  <si>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</si>
  <si>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</si>
  <si>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</si>
  <si>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</si>
  <si>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</si>
  <si>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</si>
  <si>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</si>
  <si>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</si>
  <si>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</si>
  <si>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</si>
  <si>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</si>
  <si>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</si>
  <si>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</si>
  <si>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</si>
  <si>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</si>
  <si>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</si>
  <si>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</si>
  <si>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</si>
  <si>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</si>
  <si>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</si>
  <si>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</si>
  <si>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</si>
  <si>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</si>
  <si>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</si>
  <si>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</si>
  <si>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</si>
  <si>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</si>
  <si>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</si>
  <si>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</si>
  <si>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</si>
  <si>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</si>
  <si>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</si>
  <si>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</si>
  <si>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</si>
  <si>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</si>
  <si>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</si>
  <si>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</si>
  <si>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</si>
  <si>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</si>
  <si>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</si>
  <si>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</si>
  <si>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</si>
  <si>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</si>
  <si>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</si>
  <si>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</si>
  <si>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</si>
  <si>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</si>
  <si>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</si>
  <si>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</si>
  <si>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</si>
  <si>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</si>
  <si>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</si>
  <si>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</si>
  <si>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</si>
  <si>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</si>
  <si>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</si>
  <si>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</si>
  <si>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</si>
  <si>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</si>
  <si>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</si>
  <si>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</si>
  <si>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</si>
  <si>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</si>
  <si>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</si>
  <si>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</si>
  <si>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</si>
  <si>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</si>
  <si>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</si>
  <si>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</si>
  <si>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</si>
  <si>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</si>
  <si>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</si>
  <si>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</si>
  <si>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</si>
  <si>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</si>
  <si>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</si>
  <si>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</si>
  <si>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</si>
  <si>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</si>
  <si>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</si>
  <si>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</si>
  <si>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</si>
  <si>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</si>
  <si>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</si>
  <si>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</si>
  <si>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</si>
  <si>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</si>
  <si>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</si>
  <si>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</si>
  <si>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</si>
  <si>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</si>
  <si>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</si>
  <si>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</si>
  <si>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</si>
  <si>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</si>
  <si>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</si>
  <si>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</si>
  <si>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</si>
  <si>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</si>
  <si>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</si>
  <si>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</si>
  <si>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</si>
  <si>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</si>
  <si>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</si>
  <si>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</si>
  <si>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</si>
  <si>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</si>
  <si>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</si>
  <si>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</si>
  <si>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</si>
  <si>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</si>
  <si>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</si>
  <si>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</si>
  <si>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</si>
  <si>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</si>
  <si>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</si>
  <si>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</si>
  <si>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</si>
  <si>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</si>
  <si>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</si>
  <si>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</si>
  <si>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</si>
  <si>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</si>
  <si>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</si>
  <si>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</si>
  <si>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</si>
  <si>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</si>
  <si>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</si>
  <si>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</si>
  <si>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</si>
  <si>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</si>
  <si>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</si>
  <si>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</si>
  <si>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</si>
  <si>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</si>
  <si>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</si>
  <si>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</si>
  <si>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</si>
  <si>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</si>
  <si>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</si>
  <si>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</si>
  <si>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</si>
  <si>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</si>
  <si>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</si>
  <si>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</si>
  <si>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</si>
  <si>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</si>
  <si>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</si>
  <si>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</si>
  <si>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</si>
  <si>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</si>
  <si>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</si>
  <si>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</si>
  <si>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</si>
  <si>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</si>
  <si>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</si>
  <si>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</si>
  <si>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</si>
  <si>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</si>
  <si>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</si>
  <si>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</si>
  <si>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</si>
  <si>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</si>
  <si>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</si>
  <si>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</si>
  <si>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</si>
  <si>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</si>
  <si>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</si>
  <si>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</si>
  <si>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</si>
  <si>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</si>
  <si>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</si>
  <si>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</si>
  <si>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</si>
  <si>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</si>
  <si>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</si>
  <si>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</si>
  <si>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</si>
  <si>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</si>
  <si>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</si>
  <si>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</si>
  <si>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</si>
  <si>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</si>
  <si>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</si>
  <si>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</si>
  <si>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</si>
  <si>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</si>
  <si>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</si>
  <si>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</si>
  <si>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</si>
  <si>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</si>
  <si>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</si>
  <si>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</si>
  <si>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</si>
  <si>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</si>
  <si>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</si>
  <si>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</si>
  <si>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</si>
  <si>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</si>
  <si>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</si>
  <si>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</si>
  <si>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</si>
  <si>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</si>
  <si>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</si>
  <si>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</si>
  <si>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</si>
  <si>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</si>
  <si>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</si>
  <si>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</si>
  <si>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</si>
  <si>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</si>
  <si>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</si>
  <si>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</si>
  <si>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</si>
  <si>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</si>
  <si>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</si>
  <si>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</si>
  <si>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</si>
  <si>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</si>
  <si>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</si>
  <si>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</si>
  <si>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</si>
  <si>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</si>
  <si>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</si>
  <si>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</si>
  <si>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</si>
  <si>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</si>
  <si>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</si>
  <si>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</si>
  <si>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</si>
  <si>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</si>
  <si>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</si>
  <si>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</si>
  <si>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</si>
  <si>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</si>
  <si>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</si>
  <si>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</si>
  <si>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</si>
  <si>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</si>
  <si>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</si>
  <si>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</si>
  <si>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</si>
  <si>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</si>
  <si>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</si>
  <si>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</si>
  <si>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</si>
  <si>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</si>
  <si>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</si>
  <si>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</si>
  <si>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</si>
  <si>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</si>
  <si>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</si>
  <si>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</si>
  <si>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</si>
  <si>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</si>
  <si>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</si>
  <si>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</si>
  <si>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</si>
  <si>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</si>
  <si>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</si>
  <si>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</si>
  <si>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</si>
  <si>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</si>
  <si>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</si>
  <si>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</si>
  <si>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</si>
  <si>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</si>
  <si>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</si>
  <si>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</si>
  <si>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</si>
  <si>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</si>
  <si>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</si>
  <si>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</si>
  <si>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</si>
  <si>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</si>
  <si>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</si>
  <si>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</si>
  <si>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</si>
  <si>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</si>
  <si>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</si>
  <si>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</si>
  <si>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</si>
  <si>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</si>
  <si>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</si>
  <si>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</si>
  <si>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</si>
  <si>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</si>
  <si>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</si>
  <si>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</si>
  <si>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</si>
  <si>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</si>
  <si>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</si>
  <si>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</si>
  <si>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</si>
  <si>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</si>
  <si>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</si>
  <si>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</si>
  <si>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</si>
  <si>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</si>
  <si>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</si>
  <si>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</si>
  <si>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</si>
  <si>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</si>
  <si>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</si>
  <si>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</si>
  <si>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</si>
  <si>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</si>
  <si>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</si>
  <si>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</si>
  <si>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</si>
  <si>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</si>
  <si>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</si>
  <si>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</si>
  <si>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</si>
  <si>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</si>
  <si>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</si>
  <si>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</si>
  <si>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</si>
  <si>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</si>
  <si>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</si>
  <si>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</si>
  <si>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</si>
  <si>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</si>
  <si>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</si>
  <si>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</si>
  <si>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</si>
  <si>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</si>
  <si>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</si>
  <si>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</si>
  <si>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</si>
  <si>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</si>
  <si>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</si>
  <si>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</si>
  <si>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</si>
  <si>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</si>
  <si>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</si>
  <si>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</si>
  <si>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</si>
  <si>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</si>
  <si>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</si>
  <si>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</si>
  <si>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</si>
  <si>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</si>
  <si>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</si>
  <si>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</si>
  <si>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</si>
  <si>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</si>
  <si>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</si>
  <si>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</si>
  <si>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</si>
  <si>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</si>
  <si>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</si>
  <si>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</si>
  <si>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</si>
  <si>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</si>
  <si>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</si>
  <si>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</si>
  <si>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</si>
  <si>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</si>
  <si>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</si>
  <si>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</si>
  <si>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</si>
  <si>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</si>
  <si>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</si>
  <si>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</si>
  <si>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</si>
  <si>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</si>
  <si>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</si>
  <si>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</si>
  <si>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</si>
  <si>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</si>
  <si>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</si>
  <si>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</si>
  <si>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</si>
  <si>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</si>
  <si>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</si>
  <si>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</si>
  <si>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</si>
  <si>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</si>
  <si>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</si>
  <si>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</si>
  <si>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</si>
  <si>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</si>
  <si>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</si>
  <si>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</si>
  <si>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</si>
  <si>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</si>
  <si>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</si>
  <si>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</si>
  <si>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</si>
  <si>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</si>
  <si>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</si>
  <si>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</si>
  <si>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</si>
  <si>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</si>
  <si>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</si>
  <si>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</si>
  <si>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</si>
  <si>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</si>
  <si>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</si>
  <si>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</si>
  <si>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</si>
  <si>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</si>
  <si>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</si>
  <si>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</si>
  <si>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</si>
  <si>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</si>
  <si>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</si>
  <si>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</si>
  <si>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</si>
  <si>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</si>
  <si>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</si>
  <si>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</si>
  <si>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</si>
  <si>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</si>
  <si>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</si>
  <si>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</si>
  <si>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</si>
  <si>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</si>
  <si>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</si>
  <si>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</si>
  <si>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</si>
  <si>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</si>
  <si>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</si>
  <si>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</si>
  <si>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</si>
  <si>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</si>
  <si>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</si>
  <si>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</si>
  <si>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</si>
  <si>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</si>
  <si>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</si>
  <si>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</si>
  <si>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</si>
  <si>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</si>
  <si>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</si>
  <si>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</si>
  <si>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</si>
  <si>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</si>
  <si>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</si>
  <si>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</si>
  <si>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</si>
  <si>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</si>
  <si>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</si>
  <si>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</si>
  <si>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</si>
  <si>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</si>
  <si>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</si>
  <si>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</si>
  <si>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</si>
  <si>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</si>
  <si>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</si>
  <si>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</si>
  <si>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</si>
  <si>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</si>
  <si>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</si>
  <si>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</si>
  <si>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</si>
  <si>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</si>
  <si>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</si>
  <si>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</si>
  <si>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</si>
  <si>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</si>
  <si>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</si>
  <si>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</si>
  <si>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</si>
  <si>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</si>
  <si>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</si>
  <si>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</si>
  <si>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</si>
  <si>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</si>
  <si>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</si>
  <si>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</si>
  <si>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</si>
  <si>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</si>
  <si>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</si>
  <si>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</si>
  <si>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</si>
  <si>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</si>
  <si>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</si>
  <si>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</si>
  <si>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</si>
  <si>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</si>
  <si>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</si>
  <si>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</si>
  <si>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</si>
  <si>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</si>
  <si>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</si>
  <si>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</si>
  <si>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</si>
  <si>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</si>
  <si>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</si>
  <si>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</si>
  <si>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</si>
  <si>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</si>
  <si>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</si>
  <si>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</si>
  <si>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</si>
  <si>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</si>
  <si>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</si>
  <si>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</si>
  <si>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</si>
  <si>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</si>
  <si>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</si>
  <si>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</si>
  <si>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</si>
  <si>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</si>
  <si>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</si>
  <si>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</si>
  <si>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</si>
  <si>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</si>
  <si>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</si>
  <si>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</si>
  <si>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</si>
  <si>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</si>
  <si>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</si>
  <si>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</si>
  <si>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</si>
  <si>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</si>
  <si>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</si>
  <si>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</si>
  <si>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</si>
  <si>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</si>
  <si>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</si>
  <si>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</si>
  <si>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</si>
  <si>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</si>
  <si>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</si>
  <si>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</si>
  <si>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</si>
  <si>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</si>
  <si>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</si>
  <si>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</si>
  <si>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</si>
  <si>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</si>
  <si>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</si>
  <si>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</si>
  <si>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</si>
  <si>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</si>
  <si>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</si>
  <si>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</si>
  <si>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</si>
  <si>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</si>
  <si>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</si>
  <si>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</si>
  <si>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</si>
  <si>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</si>
  <si>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</si>
  <si>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</si>
  <si>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</si>
  <si>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</si>
  <si>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</si>
  <si>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</si>
  <si>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</si>
  <si>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</si>
  <si>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</si>
  <si>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</si>
  <si>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</si>
  <si>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</si>
  <si>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</si>
  <si>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</si>
  <si>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</si>
  <si>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</si>
  <si>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</si>
  <si>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</si>
  <si>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</si>
  <si>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</si>
  <si>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</si>
  <si>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</si>
  <si>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</si>
  <si>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</si>
  <si>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</si>
  <si>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</si>
  <si>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</si>
  <si>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</si>
  <si>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</si>
  <si>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</si>
  <si>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</si>
  <si>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</si>
  <si>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</si>
  <si>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</si>
  <si>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</si>
  <si>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</si>
  <si>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</si>
  <si>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</si>
  <si>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</si>
  <si>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</si>
  <si>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</si>
  <si>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</si>
  <si>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</si>
  <si>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</si>
  <si>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</si>
  <si>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</si>
  <si>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</si>
  <si>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</si>
  <si>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</si>
  <si>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</si>
  <si>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</si>
  <si>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</si>
  <si>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</si>
  <si>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</si>
  <si>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</si>
  <si>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</si>
  <si>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</si>
  <si>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</si>
  <si>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</si>
  <si>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</si>
  <si>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</si>
  <si>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</si>
  <si>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</si>
  <si>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</si>
  <si>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</si>
  <si>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</si>
  <si>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</si>
  <si>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</si>
  <si>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</si>
  <si>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</si>
  <si>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</si>
  <si>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</si>
  <si>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</si>
  <si>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</si>
  <si>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</si>
  <si>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</si>
  <si>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</si>
  <si>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</si>
  <si>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</si>
  <si>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</si>
  <si>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</si>
  <si>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</si>
  <si>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</si>
  <si>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</si>
  <si>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</si>
  <si>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</si>
  <si>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</si>
  <si>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</si>
  <si>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</si>
  <si>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</si>
  <si>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</si>
  <si>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</si>
  <si>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</si>
  <si>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</si>
  <si>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</si>
  <si>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</si>
  <si>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</si>
  <si>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</si>
  <si>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</si>
  <si>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</si>
  <si>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</si>
  <si>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</si>
  <si>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</si>
  <si>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</si>
  <si>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</si>
  <si>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</si>
  <si>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</si>
  <si>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</si>
  <si>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</si>
  <si>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</si>
  <si>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</si>
  <si>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</si>
  <si>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</si>
  <si>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</si>
  <si>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</si>
  <si>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</si>
  <si>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</si>
  <si>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</si>
  <si>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</si>
  <si>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</si>
  <si>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</si>
  <si>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</si>
  <si>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</si>
  <si>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</si>
  <si>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</si>
  <si>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</si>
  <si>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</si>
  <si>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</si>
  <si>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</si>
  <si>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</si>
  <si>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</si>
  <si>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</si>
  <si>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</si>
  <si>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</si>
  <si>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</si>
  <si>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</si>
  <si>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</si>
  <si>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</si>
  <si>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</si>
  <si>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</si>
  <si>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</si>
  <si>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</si>
  <si>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</si>
  <si>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</si>
  <si>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</si>
  <si>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</si>
  <si>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</si>
  <si>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</si>
  <si>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</si>
  <si>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</si>
  <si>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</si>
  <si>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</si>
  <si>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</si>
  <si>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</si>
  <si>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</si>
  <si>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</si>
  <si>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</si>
  <si>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</si>
  <si>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</si>
  <si>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</si>
  <si>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</si>
  <si>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</si>
  <si>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</si>
  <si>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</si>
  <si>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</si>
  <si>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</si>
  <si>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</si>
  <si>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</si>
  <si>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</si>
  <si>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</si>
  <si>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</si>
  <si>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</si>
  <si>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</si>
  <si>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</si>
  <si>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</si>
  <si>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</si>
  <si>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</si>
  <si>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</si>
  <si>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</si>
  <si>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</si>
  <si>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</si>
  <si>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</si>
  <si>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</si>
  <si>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</si>
  <si>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</si>
  <si>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</si>
  <si>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</si>
  <si>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</si>
  <si>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</si>
  <si>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</si>
  <si>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</si>
  <si>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</si>
  <si>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</si>
  <si>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</si>
  <si>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</si>
  <si>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</si>
  <si>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</si>
  <si>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</si>
  <si>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</si>
  <si>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</si>
  <si>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</si>
  <si>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</si>
  <si>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</si>
  <si>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</si>
  <si>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</si>
  <si>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</si>
  <si>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</si>
  <si>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</si>
  <si>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</si>
  <si>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</si>
  <si>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</si>
  <si>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</si>
  <si>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</si>
  <si>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</si>
  <si>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</si>
  <si>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</si>
  <si>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</si>
  <si>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</si>
  <si>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</si>
  <si>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</si>
  <si>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</si>
  <si>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</si>
  <si>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</si>
  <si>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</si>
  <si>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</si>
  <si>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</si>
  <si>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</si>
  <si>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</si>
  <si>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</si>
  <si>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</si>
  <si>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</si>
  <si>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</si>
  <si>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</si>
  <si>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</si>
  <si>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</si>
  <si>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</si>
  <si>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</si>
  <si>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</si>
  <si>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</si>
  <si>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</si>
  <si>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</si>
  <si>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</si>
  <si>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</si>
  <si>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</si>
  <si>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</si>
  <si>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</si>
  <si>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</si>
  <si>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</si>
  <si>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</si>
  <si>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</si>
  <si>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</si>
  <si>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</si>
  <si>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</si>
  <si>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</si>
  <si>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</si>
  <si>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</si>
  <si>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</si>
  <si>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</si>
  <si>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</si>
  <si>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</si>
  <si>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</si>
  <si>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</si>
  <si>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</si>
  <si>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</si>
  <si>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</si>
  <si>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</si>
  <si>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</si>
  <si>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</si>
  <si>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</si>
  <si>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</si>
  <si>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</si>
  <si>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</si>
  <si>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</si>
  <si>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</si>
  <si>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</si>
  <si>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</si>
  <si>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</si>
  <si>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</si>
  <si>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</si>
  <si>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</si>
  <si>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</si>
  <si>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</si>
  <si>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</si>
  <si>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</si>
  <si>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</si>
  <si>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</si>
  <si>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</si>
  <si>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</si>
  <si>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</si>
  <si>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</si>
  <si>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</si>
  <si>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</si>
  <si>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</si>
  <si>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</si>
  <si>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</si>
  <si>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</si>
  <si>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</si>
  <si>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</si>
  <si>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</si>
  <si>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</si>
  <si>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</si>
  <si>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</si>
  <si>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</si>
  <si>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</si>
  <si>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</si>
  <si>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</si>
  <si>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</si>
  <si>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</si>
  <si>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</si>
  <si>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</si>
  <si>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</si>
  <si>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</si>
  <si>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</si>
  <si>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</si>
  <si>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</si>
  <si>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</si>
  <si>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</si>
  <si>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</si>
  <si>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</si>
  <si>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</si>
  <si>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</si>
  <si>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</si>
  <si>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</si>
  <si>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</si>
  <si>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</si>
  <si>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</si>
  <si>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</si>
  <si>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</si>
  <si>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</si>
  <si>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</si>
  <si>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</si>
  <si>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</si>
  <si>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</si>
  <si>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</si>
  <si>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</si>
  <si>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</si>
  <si>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</si>
  <si>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</si>
  <si>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</si>
  <si>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</si>
  <si>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</si>
  <si>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</si>
  <si>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</si>
  <si>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</si>
  <si>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</si>
  <si>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</si>
  <si>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</si>
  <si>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</si>
  <si>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</si>
  <si>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</si>
  <si>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</si>
  <si>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</si>
  <si>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</si>
  <si>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</si>
  <si>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</si>
  <si>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</si>
  <si>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</si>
  <si>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</si>
  <si>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</si>
  <si>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</si>
  <si>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</si>
  <si>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</si>
  <si>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</si>
  <si>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</si>
  <si>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</si>
  <si>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</si>
  <si>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</si>
  <si>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</si>
  <si>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</si>
  <si>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</si>
  <si>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</si>
  <si>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</si>
  <si>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</si>
  <si>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</si>
  <si>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</si>
  <si>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</si>
  <si>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</si>
  <si>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</si>
  <si>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</si>
  <si>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</si>
  <si>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</si>
  <si>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</si>
  <si>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</si>
  <si>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</si>
  <si>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</si>
  <si>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</si>
  <si>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</si>
  <si>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</si>
  <si>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</si>
  <si>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</si>
  <si>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</si>
  <si>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</si>
  <si>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</si>
  <si>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</si>
  <si>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</si>
  <si>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</si>
  <si>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</si>
  <si>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</si>
  <si>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</si>
  <si>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</si>
  <si>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</si>
  <si>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</si>
  <si>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</si>
  <si>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</si>
  <si>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</si>
  <si>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</si>
  <si>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</si>
  <si>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</si>
  <si>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</si>
  <si>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</si>
  <si>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</si>
  <si>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</si>
  <si>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</si>
  <si>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</si>
  <si>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</si>
  <si>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</si>
  <si>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</si>
  <si>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</si>
  <si>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</si>
  <si>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</si>
  <si>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</si>
  <si>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</si>
  <si>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</si>
  <si>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</si>
  <si>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</si>
  <si>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</si>
  <si>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</si>
  <si>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</si>
  <si>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</si>
  <si>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</si>
  <si>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</si>
  <si>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</si>
  <si>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</si>
  <si>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</si>
  <si>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</si>
  <si>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</si>
  <si>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</si>
  <si>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</si>
  <si>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</si>
  <si>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</si>
  <si>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</si>
  <si>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</si>
  <si>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</si>
  <si>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</si>
  <si>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</si>
  <si>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</si>
  <si>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</si>
  <si>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</si>
  <si>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</si>
  <si>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</si>
  <si>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</si>
  <si>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</si>
  <si>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</si>
  <si>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</si>
  <si>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</si>
  <si>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</si>
  <si>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</si>
  <si>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</si>
  <si>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</si>
  <si>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</si>
  <si>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</si>
  <si>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</si>
  <si>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</si>
  <si>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</si>
  <si>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</si>
  <si>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</si>
  <si>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</si>
  <si>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</si>
  <si>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</si>
  <si>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</si>
  <si>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</si>
  <si>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</si>
  <si>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</si>
  <si>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</si>
  <si>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</si>
  <si>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</si>
  <si>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</si>
  <si>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</si>
  <si>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</si>
  <si>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</si>
  <si>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</si>
  <si>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</si>
  <si>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</si>
  <si>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</si>
  <si>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</si>
  <si>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</si>
  <si>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</si>
  <si>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</si>
  <si>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</si>
  <si>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</si>
  <si>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</si>
  <si>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</si>
  <si>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</si>
  <si>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</si>
  <si>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</si>
  <si>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</si>
  <si>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</si>
  <si>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</si>
  <si>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</si>
  <si>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</si>
  <si>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</si>
  <si>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</si>
  <si>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</si>
  <si>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</si>
  <si>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</si>
  <si>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</si>
  <si>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</si>
  <si>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</si>
  <si>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</si>
  <si>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</si>
  <si>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</si>
  <si>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</si>
  <si>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</si>
  <si>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</si>
  <si>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</si>
  <si>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</si>
  <si>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</si>
  <si>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</si>
  <si>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</si>
  <si>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</si>
  <si>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</si>
  <si>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</si>
  <si>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</si>
  <si>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</si>
  <si>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</si>
  <si>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</si>
  <si>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</si>
  <si>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</si>
  <si>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</si>
  <si>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</si>
  <si>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</si>
  <si>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</si>
  <si>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</si>
  <si>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</si>
  <si>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</si>
  <si>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</si>
  <si>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</si>
  <si>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</si>
  <si>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</si>
  <si>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</si>
  <si>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</si>
  <si>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</si>
  <si>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</si>
  <si>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</si>
  <si>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</si>
  <si>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</si>
  <si>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</si>
  <si>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</si>
  <si>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</si>
  <si>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</si>
  <si>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</si>
  <si>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</si>
  <si>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</si>
  <si>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</si>
  <si>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</si>
  <si>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</si>
  <si>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</si>
  <si>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</si>
  <si>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</si>
  <si>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</si>
  <si>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</si>
  <si>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</si>
  <si>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</si>
  <si>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</si>
  <si>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</si>
  <si>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</si>
  <si>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</si>
  <si>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</si>
  <si>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</si>
  <si>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</si>
  <si>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</si>
  <si>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</si>
  <si>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</si>
  <si>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</si>
  <si>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</si>
  <si>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</si>
  <si>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</si>
  <si>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</si>
  <si>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</si>
  <si>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</si>
  <si>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</si>
  <si>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</si>
  <si>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</si>
  <si>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</si>
  <si>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</si>
  <si>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</si>
  <si>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</si>
  <si>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</si>
  <si>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</si>
  <si>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</si>
  <si>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</si>
  <si>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</si>
  <si>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</si>
  <si>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</si>
  <si>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</si>
  <si>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</si>
  <si>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</si>
  <si>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</si>
  <si>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</si>
  <si>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</si>
  <si>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</si>
  <si>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</si>
  <si>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</si>
  <si>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</si>
  <si>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</si>
  <si>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</si>
  <si>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</si>
  <si>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</si>
  <si>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</si>
  <si>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</si>
  <si>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</si>
  <si>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</si>
  <si>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</si>
  <si>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</si>
  <si>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</si>
  <si>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</si>
  <si>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</si>
  <si>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</si>
  <si>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</si>
  <si>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</si>
  <si>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</si>
  <si>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</si>
  <si>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</si>
  <si>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</si>
  <si>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</si>
  <si>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</si>
  <si>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</si>
  <si>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</si>
  <si>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</si>
  <si>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</si>
  <si>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</si>
  <si>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</si>
  <si>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</si>
  <si>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</si>
  <si>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</si>
  <si>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</si>
  <si>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</si>
  <si>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</si>
  <si>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</si>
  <si>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</si>
  <si>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</si>
  <si>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</si>
  <si>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</si>
  <si>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</si>
  <si>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</si>
  <si>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</si>
  <si>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</si>
  <si>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</si>
  <si>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</si>
  <si>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</si>
  <si>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</si>
  <si>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</si>
  <si>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</si>
  <si>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</si>
  <si>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</si>
  <si>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</si>
  <si>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</si>
  <si>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</si>
  <si>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</si>
  <si>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</si>
  <si>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</si>
  <si>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</si>
  <si>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</si>
  <si>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</si>
  <si>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</si>
  <si>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</si>
  <si>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</si>
  <si>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</si>
  <si>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</si>
  <si>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</si>
  <si>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</si>
  <si>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</si>
  <si>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</si>
  <si>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</si>
  <si>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</si>
  <si>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</si>
  <si>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</si>
  <si>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</si>
  <si>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</si>
  <si>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</si>
  <si>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</si>
  <si>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</si>
  <si>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</si>
  <si>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</si>
  <si>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</si>
  <si>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</si>
  <si>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</si>
  <si>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</si>
  <si>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</si>
  <si>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</si>
  <si>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</si>
  <si>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</si>
  <si>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</si>
  <si>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</si>
  <si>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</si>
  <si>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</si>
  <si>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</si>
  <si>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</si>
  <si>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</si>
  <si>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</si>
  <si>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</si>
  <si>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</si>
  <si>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</si>
  <si>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</si>
  <si>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</si>
  <si>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</si>
  <si>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</si>
  <si>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</si>
  <si>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</si>
  <si>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</si>
  <si>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</si>
  <si>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</si>
  <si>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</si>
  <si>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</si>
  <si>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</si>
  <si>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</si>
  <si>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</si>
  <si>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</si>
  <si>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</si>
  <si>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</si>
  <si>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</si>
  <si>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</si>
  <si>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</si>
  <si>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</si>
  <si>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</si>
  <si>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</si>
  <si>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</si>
  <si>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</si>
  <si>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</si>
  <si>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</si>
  <si>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</si>
  <si>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</si>
  <si>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</si>
  <si>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</si>
  <si>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</si>
  <si>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</si>
  <si>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</si>
  <si>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</si>
  <si>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</si>
  <si>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</si>
  <si>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</si>
  <si>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</si>
  <si>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</si>
  <si>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</si>
  <si>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</si>
  <si>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</si>
  <si>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</si>
  <si>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</si>
  <si>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</si>
  <si>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</si>
  <si>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</si>
  <si>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</si>
  <si>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</si>
  <si>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</si>
  <si>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</si>
  <si>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</si>
  <si>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</si>
  <si>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</si>
  <si>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</si>
  <si>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</si>
  <si>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</si>
  <si>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</si>
  <si>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</si>
  <si>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</si>
  <si>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</si>
  <si>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</si>
  <si>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</si>
  <si>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</si>
  <si>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</si>
  <si>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</si>
  <si>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</si>
  <si>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</si>
  <si>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</si>
  <si>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</si>
  <si>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</si>
  <si>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</si>
  <si>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</si>
  <si>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</si>
  <si>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</si>
  <si>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</si>
  <si>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</si>
  <si>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</si>
  <si>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</si>
  <si>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</si>
  <si>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</si>
  <si>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</si>
  <si>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</si>
  <si>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</si>
  <si>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</si>
  <si>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</si>
  <si>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</si>
  <si>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</si>
  <si>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</si>
  <si>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</si>
  <si>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</si>
  <si>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</si>
  <si>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</si>
  <si>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</si>
  <si>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</si>
  <si>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</si>
  <si>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</si>
  <si>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</si>
  <si>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</si>
  <si>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</si>
  <si>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</si>
  <si>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</si>
  <si>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</si>
  <si>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</si>
  <si>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</si>
  <si>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</si>
  <si>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</si>
  <si>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</si>
  <si>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</si>
  <si>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</si>
  <si>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</si>
  <si>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</si>
  <si>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</si>
  <si>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</si>
  <si>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</si>
  <si>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</si>
  <si>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</si>
  <si>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</si>
  <si>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</si>
  <si>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</si>
  <si>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</si>
  <si>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</si>
  <si>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</si>
  <si>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</si>
  <si>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</si>
  <si>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</si>
  <si>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</si>
  <si>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</si>
  <si>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</si>
  <si>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</si>
  <si>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</si>
  <si>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</si>
  <si>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</si>
  <si>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</si>
  <si>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</si>
  <si>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</si>
  <si>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</si>
  <si>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</si>
  <si>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</si>
  <si>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</si>
  <si>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</si>
  <si>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</si>
  <si>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</si>
  <si>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</si>
  <si>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</si>
  <si>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</si>
  <si>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</si>
  <si>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</si>
  <si>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</si>
  <si>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</si>
  <si>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</si>
  <si>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</si>
  <si>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</si>
  <si>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</si>
  <si>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</si>
  <si>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</si>
  <si>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</si>
  <si>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</si>
  <si>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</si>
  <si>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</si>
  <si>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</si>
  <si>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</si>
  <si>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</si>
  <si>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</si>
  <si>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</si>
  <si>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</si>
  <si>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</si>
  <si>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</si>
  <si>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</si>
  <si>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</si>
  <si>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</si>
  <si>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</si>
  <si>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</si>
  <si>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</si>
  <si>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</si>
  <si>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</si>
  <si>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</si>
  <si>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</si>
  <si>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</si>
  <si>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</si>
  <si>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</si>
  <si>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</si>
  <si>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</si>
  <si>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</si>
  <si>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</si>
  <si>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</si>
  <si>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</si>
  <si>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</si>
  <si>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</si>
  <si>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</si>
  <si>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</si>
  <si>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</si>
  <si>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</si>
  <si>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</si>
  <si>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</si>
  <si>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</si>
  <si>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</si>
  <si>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</si>
  <si>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</si>
  <si>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</si>
  <si>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</si>
  <si>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</si>
  <si>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</si>
  <si>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</si>
  <si>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</si>
  <si>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</si>
  <si>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</si>
  <si>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</si>
  <si>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</si>
  <si>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</si>
  <si>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</si>
  <si>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</si>
  <si>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</si>
  <si>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</si>
  <si>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</si>
  <si>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</si>
  <si>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</si>
  <si>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</si>
  <si>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</si>
  <si>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</si>
  <si>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</si>
  <si>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</si>
  <si>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</si>
  <si>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</si>
  <si>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</si>
  <si>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</si>
  <si>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</si>
  <si>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</si>
  <si>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</si>
  <si>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</si>
  <si>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</si>
  <si>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</si>
  <si>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</si>
  <si>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</si>
  <si>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</si>
  <si>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</si>
  <si>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</si>
  <si>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</si>
  <si>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</si>
  <si>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</si>
  <si>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</si>
  <si>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</si>
  <si>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</si>
  <si>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</si>
  <si>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</si>
  <si>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</si>
  <si>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</si>
  <si>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</si>
  <si>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</si>
  <si>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</si>
  <si>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</si>
  <si>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</si>
  <si>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</si>
  <si>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</si>
  <si>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</si>
  <si>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</si>
  <si>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</si>
  <si>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</si>
  <si>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</si>
  <si>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</si>
  <si>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</si>
  <si>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</si>
  <si>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</si>
  <si>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</si>
  <si>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</si>
  <si>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</si>
  <si>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</si>
  <si>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</si>
  <si>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</si>
  <si>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</si>
  <si>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</si>
  <si>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</si>
  <si>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</si>
  <si>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</si>
  <si>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</si>
  <si>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</si>
  <si>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</si>
  <si>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</si>
  <si>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</si>
  <si>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</si>
  <si>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</si>
  <si>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</si>
  <si>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</si>
  <si>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</si>
  <si>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</si>
  <si>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</si>
  <si>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</si>
  <si>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</si>
  <si>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</si>
  <si>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</si>
  <si>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BONATE SOPRA - agenzia</t>
  </si>
  <si>
    <t>Piano 1°</t>
  </si>
  <si>
    <t>Bonate Sopra (BG)</t>
  </si>
  <si>
    <t>L’agenzia si trova al 1° piano di un fabbricato di 3 piani fuori terra e senza piani interrati con affaccio su una delle principali arterie commerciali della città. L’immobile costituisce un sistema isolato rispetto agli immobili limitrofi.
Lo stabile accoglie sia residenza che attività terziarie; al piano terra sono presenti attività commerciali.
L’accesso allo stabile avviene, attraversati n.2 cancelletti metallici esterni che conducono in una galleria coperta, tramite un serramento in metallo e vetro che conduce in un androne condominiale ove si trovano il vano scala e l’ascensore. Il vano scala è costituito da struttura in cemento armato e le rampe sono delimitate tra mura con corrimano.</t>
  </si>
  <si>
    <t>Agibilità 27/09/2010 prot. n.14504</t>
  </si>
  <si>
    <t>Altezza Stanze ≥270 cm</t>
  </si>
  <si>
    <t xml:space="preserve">Tutti i parapetti delle finestre e dei balconi hanno h. ≥ 90cm 
</t>
  </si>
  <si>
    <t>Il sistema è dotato di dispositivi orientabili e velocità variabile &lt;0.2m/s – split a soffitto</t>
  </si>
  <si>
    <t xml:space="preserve">
L’impianto di riscaldamento/raffrescamento autonomo è costituito da split a soffitto che consente la gestione autonoma degli elementi.</t>
  </si>
  <si>
    <r>
      <t xml:space="preserve">I lavoratori dispongono internamente al luogo di lavoro di acqua corrente per uso potabile, per </t>
    </r>
    <r>
      <rPr>
        <sz val="8"/>
        <rFont val="Arial Narrow"/>
        <family val="2"/>
      </rPr>
      <t>lavarsi e di detergenti e mezzi per asciugarsi.
Sono disponibili n. 2 bagni, distinti per genere, poiché i lavoratori di sesso diverso sono in numero superiore a 10</t>
    </r>
  </si>
  <si>
    <t>manutenzione impianti</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</si>
  <si>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</si>
  <si>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 xml:space="preserve">La sede si trova al 2° piano, senza locali di pertinenza ai piani interrati e/o terra; rischio non presente nell’attività.
</t>
  </si>
  <si>
    <t>LUOGO SICURO ESTERNO - Parcheggio adiacente all'immobile</t>
  </si>
  <si>
    <t>Di.Co. Del 13/09/2010</t>
  </si>
  <si>
    <t>CILA - 2021</t>
  </si>
  <si>
    <t>SEDE ALLEANZA di PONTE SAN PIETRO</t>
  </si>
  <si>
    <t>Via Milano 57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</si>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</sst>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479" r="2147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109904</xdr:colOff>
      <xdr:row>33</xdr:row>
      <xdr:rowOff>106700</xdr:rowOff>
    </xdr:from>
    <xdr:to>
      <xdr:col>10</xdr:col>
      <xdr:colOff>598744</xdr:colOff>
      <xdr:row>53</xdr:row>
      <xdr:rowOff>51289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84789" y="7118565"/>
          <a:ext cx="5588378" cy="38425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717761</xdr:colOff>
      <xdr:row>32</xdr:row>
      <xdr:rowOff>79375</xdr:rowOff>
    </xdr:from>
    <xdr:to>
      <xdr:col>1</xdr:col>
      <xdr:colOff>7077016</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7761" y="6878760"/>
          <a:ext cx="7319082"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3127676</xdr:colOff>
      <xdr:row>40</xdr:row>
      <xdr:rowOff>176488</xdr:rowOff>
    </xdr:from>
    <xdr:to>
      <xdr:col>1</xdr:col>
      <xdr:colOff>3867435</xdr:colOff>
      <xdr:row>42</xdr:row>
      <xdr:rowOff>182272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5195480">
          <a:off x="4242010" y="8521212"/>
          <a:ext cx="430745" cy="739759"/>
        </a:xfrm>
        <a:prstGeom prst="rect">
          <a:avLst/>
        </a:prstGeom>
      </xdr:spPr>
    </xdr:pic>
    <xdr:clientData/>
  </xdr:twoCellAnchor>
  <xdr:twoCellAnchor editAs="oneCell">
    <xdr:from>
      <xdr:col>1</xdr:col>
      <xdr:colOff>4000500</xdr:colOff>
      <xdr:row>39</xdr:row>
      <xdr:rowOff>73269</xdr:rowOff>
    </xdr:from>
    <xdr:to>
      <xdr:col>1</xdr:col>
      <xdr:colOff>4734840</xdr:colOff>
      <xdr:row>42</xdr:row>
      <xdr:rowOff>170167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60327" y="836001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374</v>
      </c>
      <c r="B1" s="173"/>
      <c r="C1" s="173"/>
      <c r="D1" s="173"/>
      <c r="E1" s="173"/>
      <c r="F1" s="173"/>
      <c r="G1" s="173"/>
      <c r="H1" s="173"/>
      <c r="I1" s="173"/>
      <c r="J1" s="173"/>
      <c r="K1" s="173"/>
      <c r="L1" s="173"/>
      <c r="M1" s="173"/>
    </row>
    <row r="2" spans="1:13" ht="39.75" customHeight="1" x14ac:dyDescent="0.3">
      <c r="A2" s="174" t="s">
        <v>387</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1872</v>
      </c>
      <c r="B9" s="173"/>
      <c r="C9" s="173"/>
      <c r="D9" s="173"/>
      <c r="E9" s="173"/>
      <c r="F9" s="173"/>
      <c r="G9" s="173"/>
      <c r="H9" s="173"/>
      <c r="I9" s="173"/>
      <c r="J9" s="173"/>
      <c r="K9" s="173"/>
      <c r="L9" s="173"/>
      <c r="M9" s="173"/>
    </row>
    <row r="10" spans="1:13" x14ac:dyDescent="0.3">
      <c r="A10" s="176">
        <v>44641</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375</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376</v>
      </c>
      <c r="E18" s="170"/>
      <c r="F18" s="170" t="s">
        <v>377</v>
      </c>
      <c r="G18" s="170" t="s">
        <v>378</v>
      </c>
      <c r="H18" s="170" t="s">
        <v>379</v>
      </c>
      <c r="I18" s="170" t="s">
        <v>380</v>
      </c>
      <c r="J18" s="170" t="s">
        <v>381</v>
      </c>
      <c r="K18" s="170" t="s">
        <v>1725</v>
      </c>
      <c r="L18" s="170"/>
      <c r="M18" s="172"/>
    </row>
    <row r="19" spans="1:13" ht="25.5" x14ac:dyDescent="0.3">
      <c r="A19" s="168"/>
      <c r="B19" s="168"/>
      <c r="C19" s="175"/>
      <c r="D19" s="135" t="s">
        <v>388</v>
      </c>
      <c r="E19" s="135" t="s">
        <v>382</v>
      </c>
      <c r="F19" s="170"/>
      <c r="G19" s="170"/>
      <c r="H19" s="170"/>
      <c r="I19" s="170"/>
      <c r="J19" s="170"/>
      <c r="K19" s="170"/>
      <c r="L19" s="170"/>
      <c r="M19" s="172"/>
    </row>
    <row r="20" spans="1:13" ht="25.5" x14ac:dyDescent="0.3">
      <c r="A20" s="168"/>
      <c r="B20" s="168"/>
      <c r="C20" s="175"/>
      <c r="D20" s="24"/>
      <c r="E20" s="24">
        <v>0</v>
      </c>
      <c r="F20" s="141">
        <v>44641</v>
      </c>
      <c r="G20" s="148" t="s">
        <v>383</v>
      </c>
      <c r="H20" s="24" t="s">
        <v>384</v>
      </c>
      <c r="I20" s="24" t="s">
        <v>385</v>
      </c>
      <c r="J20" s="24" t="s">
        <v>386</v>
      </c>
      <c r="K20" s="171"/>
      <c r="L20" s="171"/>
      <c r="M20" s="172"/>
    </row>
    <row r="21" spans="1:13" x14ac:dyDescent="0.3">
      <c r="A21" s="168"/>
      <c r="B21" s="168"/>
      <c r="C21" s="175"/>
      <c r="D21" s="23"/>
      <c r="E21" s="23"/>
      <c r="F21" s="23"/>
      <c r="G21" s="23"/>
      <c r="H21" s="23"/>
      <c r="I21" s="23"/>
      <c r="J21" s="23"/>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1856</v>
      </c>
      <c r="E21" s="199"/>
      <c r="F21" s="199"/>
      <c r="G21" s="199"/>
      <c r="H21" s="199"/>
      <c r="I21" s="199"/>
      <c r="J21" s="199"/>
      <c r="K21" s="200"/>
      <c r="L21" s="50"/>
      <c r="M21" s="50"/>
      <c r="N21" s="50"/>
    </row>
    <row r="22" spans="1:14" x14ac:dyDescent="0.3">
      <c r="A22" s="50"/>
      <c r="B22" s="50"/>
      <c r="C22" s="50"/>
      <c r="D22" s="178" t="s">
        <v>390</v>
      </c>
      <c r="E22" s="178"/>
      <c r="F22" s="178" t="s">
        <v>1873</v>
      </c>
      <c r="G22" s="178"/>
      <c r="H22" s="178"/>
      <c r="I22" s="178"/>
      <c r="J22" s="178"/>
      <c r="K22" s="178"/>
      <c r="L22" s="50"/>
      <c r="M22" s="50"/>
      <c r="N22" s="50"/>
    </row>
    <row r="23" spans="1:14" x14ac:dyDescent="0.3">
      <c r="A23" s="50"/>
      <c r="B23" s="50"/>
      <c r="C23" s="50"/>
      <c r="D23" s="178" t="s">
        <v>391</v>
      </c>
      <c r="E23" s="178"/>
      <c r="F23" s="195" t="s">
        <v>1857</v>
      </c>
      <c r="G23" s="196"/>
      <c r="H23" s="196"/>
      <c r="I23" s="196"/>
      <c r="J23" s="196"/>
      <c r="K23" s="197"/>
      <c r="L23" s="50"/>
      <c r="M23" s="50"/>
      <c r="N23" s="50"/>
    </row>
    <row r="24" spans="1:14" x14ac:dyDescent="0.3">
      <c r="A24" s="50"/>
      <c r="B24" s="50"/>
      <c r="C24" s="50"/>
      <c r="D24" s="178" t="s">
        <v>392</v>
      </c>
      <c r="E24" s="178"/>
      <c r="F24" s="195" t="s">
        <v>1858</v>
      </c>
      <c r="G24" s="196"/>
      <c r="H24" s="196"/>
      <c r="I24" s="196"/>
      <c r="J24" s="196"/>
      <c r="K24" s="197"/>
      <c r="L24" s="50"/>
      <c r="M24" s="50"/>
      <c r="N24" s="50"/>
    </row>
    <row r="25" spans="1:14" x14ac:dyDescent="0.3">
      <c r="A25" s="50"/>
      <c r="B25" s="50"/>
      <c r="C25" s="50"/>
      <c r="D25" s="193" t="s">
        <v>1464</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1874</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1859</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1465</v>
      </c>
      <c r="C63" s="180"/>
      <c r="D63" s="180"/>
      <c r="E63" s="180"/>
      <c r="F63" s="180"/>
      <c r="G63" s="180"/>
      <c r="H63" s="180"/>
      <c r="I63" s="180"/>
      <c r="J63" s="180"/>
      <c r="K63" s="180"/>
      <c r="L63" s="180"/>
      <c r="M63" s="180"/>
      <c r="N63" s="181"/>
    </row>
    <row r="64" spans="1:14" x14ac:dyDescent="0.3">
      <c r="A64" s="57" t="s">
        <v>20</v>
      </c>
      <c r="B64" s="179" t="s">
        <v>1466</v>
      </c>
      <c r="C64" s="180"/>
      <c r="D64" s="180"/>
      <c r="E64" s="180"/>
      <c r="F64" s="180"/>
      <c r="G64" s="180"/>
      <c r="H64" s="180"/>
      <c r="I64" s="180"/>
      <c r="J64" s="180"/>
      <c r="K64" s="180"/>
      <c r="L64" s="180"/>
      <c r="M64" s="180"/>
      <c r="N64" s="181"/>
    </row>
    <row r="65" spans="1:14" x14ac:dyDescent="0.3">
      <c r="A65" s="58" t="s">
        <v>21</v>
      </c>
      <c r="B65" s="179" t="s">
        <v>1467</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1726</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15" zoomScaleNormal="130" zoomScaleSheetLayoutView="115" zoomScalePageLayoutView="70" workbookViewId="0">
      <selection activeCell="C117" sqref="C11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1851</v>
      </c>
      <c r="D4" s="8" t="s">
        <v>18</v>
      </c>
      <c r="E4" s="8" t="s">
        <v>18</v>
      </c>
      <c r="F4" s="6" t="s">
        <v>1852</v>
      </c>
    </row>
    <row r="5" spans="1:7" ht="25.5" x14ac:dyDescent="0.25">
      <c r="A5" s="6" t="s">
        <v>10</v>
      </c>
      <c r="B5" s="6" t="s">
        <v>25</v>
      </c>
      <c r="C5" s="134" t="s">
        <v>36</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1861</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20</v>
      </c>
      <c r="E20" s="8" t="s">
        <v>20</v>
      </c>
      <c r="F20" s="6" t="s">
        <v>86</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684</v>
      </c>
    </row>
    <row r="24" spans="1:7" ht="51" x14ac:dyDescent="0.25">
      <c r="A24" s="6" t="s">
        <v>72</v>
      </c>
      <c r="B24" s="6" t="s">
        <v>78</v>
      </c>
      <c r="C24" s="134" t="s">
        <v>66</v>
      </c>
      <c r="D24" s="8" t="s">
        <v>18</v>
      </c>
      <c r="E24" s="8" t="s">
        <v>20</v>
      </c>
      <c r="F24" s="6"/>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687</v>
      </c>
      <c r="D28" s="213" t="s">
        <v>18</v>
      </c>
      <c r="E28" s="213" t="s">
        <v>22</v>
      </c>
      <c r="F28" s="18" t="s">
        <v>681</v>
      </c>
    </row>
    <row r="29" spans="1:7" ht="60" customHeight="1" x14ac:dyDescent="0.25">
      <c r="A29" s="212"/>
      <c r="B29" s="212"/>
      <c r="C29" s="134"/>
      <c r="D29" s="214"/>
      <c r="E29" s="216"/>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7" t="s">
        <v>141</v>
      </c>
      <c r="D38" s="213" t="s">
        <v>18</v>
      </c>
      <c r="E38" s="213" t="s">
        <v>18</v>
      </c>
      <c r="F38" s="210"/>
    </row>
    <row r="39" spans="1:6" x14ac:dyDescent="0.25">
      <c r="A39" s="6" t="s">
        <v>135</v>
      </c>
      <c r="B39" s="6" t="s">
        <v>138</v>
      </c>
      <c r="C39" s="221"/>
      <c r="D39" s="217"/>
      <c r="E39" s="217"/>
      <c r="F39" s="211"/>
    </row>
    <row r="40" spans="1:6" ht="25.5" x14ac:dyDescent="0.25">
      <c r="A40" s="6" t="s">
        <v>136</v>
      </c>
      <c r="B40" s="6" t="s">
        <v>139</v>
      </c>
      <c r="C40" s="221"/>
      <c r="D40" s="217"/>
      <c r="E40" s="217"/>
      <c r="F40" s="211"/>
    </row>
    <row r="41" spans="1:6" ht="51" x14ac:dyDescent="0.25">
      <c r="A41" s="6" t="s">
        <v>137</v>
      </c>
      <c r="B41" s="6" t="s">
        <v>140</v>
      </c>
      <c r="C41" s="222"/>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10" t="s">
        <v>130</v>
      </c>
      <c r="B46" s="223" t="s">
        <v>155</v>
      </c>
      <c r="C46" s="160" t="s">
        <v>164</v>
      </c>
      <c r="D46" s="232" t="s">
        <v>18</v>
      </c>
      <c r="E46" s="215" t="s">
        <v>22</v>
      </c>
      <c r="F46" s="68" t="s">
        <v>715</v>
      </c>
    </row>
    <row r="47" spans="1:6" ht="49.5" customHeight="1" x14ac:dyDescent="0.25">
      <c r="A47" s="211"/>
      <c r="B47" s="231"/>
      <c r="C47" s="221" t="s">
        <v>707</v>
      </c>
      <c r="D47" s="233"/>
      <c r="E47" s="228"/>
      <c r="F47" s="66" t="s">
        <v>718</v>
      </c>
    </row>
    <row r="48" spans="1:6" ht="48.75" customHeight="1" x14ac:dyDescent="0.25">
      <c r="A48" s="212"/>
      <c r="B48" s="224"/>
      <c r="C48" s="222"/>
      <c r="D48" s="234"/>
      <c r="E48" s="216"/>
      <c r="F48" s="67"/>
    </row>
    <row r="49" spans="1:6" ht="33.75" customHeight="1" x14ac:dyDescent="0.2">
      <c r="A49" s="210" t="s">
        <v>148</v>
      </c>
      <c r="B49" s="210" t="s">
        <v>156</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1862</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704</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18</v>
      </c>
      <c r="F63" s="68" t="s">
        <v>1471</v>
      </c>
    </row>
    <row r="64" spans="1:6" ht="17.25" customHeight="1" x14ac:dyDescent="0.25">
      <c r="A64" s="212"/>
      <c r="B64" s="212"/>
      <c r="C64" s="209"/>
      <c r="D64" s="214"/>
      <c r="E64" s="216"/>
      <c r="F64" s="67" t="s">
        <v>1472</v>
      </c>
    </row>
    <row r="65" spans="1:6" ht="63.75" x14ac:dyDescent="0.25">
      <c r="A65" s="6" t="s">
        <v>207</v>
      </c>
      <c r="B65" s="6" t="s">
        <v>208</v>
      </c>
      <c r="C65" s="134" t="s">
        <v>210</v>
      </c>
      <c r="D65" s="8" t="s">
        <v>18</v>
      </c>
      <c r="E65" s="8" t="s">
        <v>18</v>
      </c>
      <c r="F65" s="115" t="s">
        <v>214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208" t="s">
        <v>66</v>
      </c>
      <c r="D73" s="213" t="s">
        <v>20</v>
      </c>
      <c r="E73" s="213" t="s">
        <v>18</v>
      </c>
      <c r="F73" s="210" t="s">
        <v>243</v>
      </c>
    </row>
    <row r="74" spans="1:6" ht="16.5" customHeight="1" x14ac:dyDescent="0.25">
      <c r="A74" s="6" t="s">
        <v>228</v>
      </c>
      <c r="B74" s="6" t="s">
        <v>237</v>
      </c>
      <c r="C74" s="219"/>
      <c r="D74" s="214"/>
      <c r="E74" s="214"/>
      <c r="F74" s="211"/>
    </row>
    <row r="75" spans="1:6" ht="16.5" x14ac:dyDescent="0.25">
      <c r="A75" s="6" t="s">
        <v>229</v>
      </c>
      <c r="B75" s="6" t="s">
        <v>238</v>
      </c>
      <c r="C75" s="219"/>
      <c r="D75" s="8" t="s">
        <v>20</v>
      </c>
      <c r="E75" s="8" t="s">
        <v>18</v>
      </c>
      <c r="F75" s="211"/>
    </row>
    <row r="76" spans="1:6" ht="38.25" x14ac:dyDescent="0.25">
      <c r="A76" s="6" t="s">
        <v>230</v>
      </c>
      <c r="B76" s="6" t="s">
        <v>239</v>
      </c>
      <c r="C76" s="209"/>
      <c r="D76" s="8" t="s">
        <v>20</v>
      </c>
      <c r="E76" s="8" t="s">
        <v>18</v>
      </c>
      <c r="F76" s="212"/>
    </row>
    <row r="77" spans="1:6" ht="51" x14ac:dyDescent="0.25">
      <c r="A77" s="6" t="s">
        <v>231</v>
      </c>
      <c r="B77" s="6" t="s">
        <v>1468</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66</v>
      </c>
      <c r="D83" s="8" t="s">
        <v>20</v>
      </c>
      <c r="E83" s="8" t="s">
        <v>20</v>
      </c>
      <c r="F83" s="6" t="s">
        <v>266</v>
      </c>
    </row>
    <row r="84" spans="1:6" ht="38.25" x14ac:dyDescent="0.25">
      <c r="A84" s="6" t="s">
        <v>258</v>
      </c>
      <c r="B84" s="6" t="s">
        <v>267</v>
      </c>
      <c r="C84" s="134" t="s">
        <v>66</v>
      </c>
      <c r="D84" s="8" t="s">
        <v>18</v>
      </c>
      <c r="E84" s="8" t="s">
        <v>20</v>
      </c>
      <c r="F84" s="6" t="s">
        <v>1863</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20"/>
    </row>
    <row r="88" spans="1:6" ht="85.5" customHeight="1" x14ac:dyDescent="0.25">
      <c r="A88" s="210" t="s">
        <v>275</v>
      </c>
      <c r="B88" s="223" t="s">
        <v>280</v>
      </c>
      <c r="C88" s="225" t="s">
        <v>281</v>
      </c>
      <c r="D88" s="218" t="s">
        <v>18</v>
      </c>
      <c r="E88" s="229" t="s">
        <v>20</v>
      </c>
      <c r="F88" s="65" t="s">
        <v>1864</v>
      </c>
    </row>
    <row r="89" spans="1:6" ht="44.25" customHeight="1" x14ac:dyDescent="0.25">
      <c r="A89" s="212"/>
      <c r="B89" s="224"/>
      <c r="C89" s="226"/>
      <c r="D89" s="218"/>
      <c r="E89" s="230"/>
      <c r="F89" s="115"/>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8" t="s">
        <v>66</v>
      </c>
      <c r="D92" s="8" t="s">
        <v>18</v>
      </c>
      <c r="E92" s="163" t="s">
        <v>20</v>
      </c>
      <c r="F92" s="128" t="s">
        <v>1612</v>
      </c>
    </row>
    <row r="93" spans="1:6" ht="51" x14ac:dyDescent="0.25">
      <c r="A93" s="6" t="s">
        <v>279</v>
      </c>
      <c r="B93" s="6" t="s">
        <v>295</v>
      </c>
      <c r="C93" s="209"/>
      <c r="D93" s="8" t="s">
        <v>20</v>
      </c>
      <c r="E93" s="163" t="s">
        <v>20</v>
      </c>
      <c r="F93" s="164"/>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20</v>
      </c>
      <c r="F107" s="65" t="s">
        <v>726</v>
      </c>
    </row>
    <row r="108" spans="1:6" ht="27.75" customHeight="1" x14ac:dyDescent="0.25">
      <c r="A108" s="212"/>
      <c r="B108" s="212"/>
      <c r="C108" s="209"/>
      <c r="D108" s="214"/>
      <c r="E108" s="216"/>
      <c r="F108" s="67"/>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1846</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9" operator="equal">
      <formula>"X "</formula>
    </cfRule>
    <cfRule type="cellIs" dxfId="250" priority="130" operator="equal">
      <formula>"X"</formula>
    </cfRule>
    <cfRule type="cellIs" dxfId="249" priority="131" operator="equal">
      <formula>"S"</formula>
    </cfRule>
    <cfRule type="cellIs" dxfId="248" priority="126" operator="equal">
      <formula>" "</formula>
    </cfRule>
    <cfRule type="cellIs" dxfId="247" priority="127" operator="equal">
      <formula>"N"</formula>
    </cfRule>
    <cfRule type="cellIs" dxfId="246" priority="128" operator="equal">
      <formula>"-"</formula>
    </cfRule>
  </conditionalFormatting>
  <conditionalFormatting sqref="D114:E114">
    <cfRule type="cellIs" dxfId="245" priority="11" operator="equal">
      <formula>"X"</formula>
    </cfRule>
    <cfRule type="cellIs" dxfId="244" priority="7" operator="equal">
      <formula>" "</formula>
    </cfRule>
    <cfRule type="cellIs" dxfId="243" priority="8" operator="equal">
      <formula>"N"</formula>
    </cfRule>
    <cfRule type="cellIs" dxfId="242" priority="9" operator="equal">
      <formula>"-"</formula>
    </cfRule>
    <cfRule type="cellIs" dxfId="241" priority="10" operator="equal">
      <formula>"X "</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7" t="s">
        <v>422</v>
      </c>
      <c r="C1" s="238"/>
      <c r="D1" s="238"/>
      <c r="E1" s="238"/>
      <c r="F1" s="238"/>
      <c r="G1" s="238"/>
      <c r="H1" s="238"/>
      <c r="I1" s="238"/>
      <c r="J1" s="238"/>
      <c r="K1" s="238"/>
      <c r="L1" s="239"/>
    </row>
    <row r="2" spans="1:12" ht="16.5" customHeight="1" x14ac:dyDescent="0.3">
      <c r="A2" s="28" t="s">
        <v>423</v>
      </c>
      <c r="B2" s="248" t="s">
        <v>424</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425</v>
      </c>
      <c r="B5" s="29" t="s">
        <v>426</v>
      </c>
      <c r="C5" s="241" t="s">
        <v>427</v>
      </c>
      <c r="D5" s="241"/>
      <c r="E5" s="241"/>
      <c r="F5" s="241"/>
      <c r="G5" s="241"/>
      <c r="H5" s="241"/>
      <c r="I5" s="241"/>
      <c r="J5" s="241"/>
      <c r="K5" s="241"/>
      <c r="L5" s="241"/>
    </row>
    <row r="6" spans="1:12" x14ac:dyDescent="0.3">
      <c r="A6" s="27">
        <v>0</v>
      </c>
      <c r="B6" s="30" t="s">
        <v>428</v>
      </c>
      <c r="C6" s="244" t="s">
        <v>429</v>
      </c>
      <c r="D6" s="244"/>
      <c r="E6" s="244"/>
      <c r="F6" s="244"/>
      <c r="G6" s="244"/>
      <c r="H6" s="244"/>
      <c r="I6" s="244"/>
      <c r="J6" s="244"/>
      <c r="K6" s="244"/>
      <c r="L6" s="244"/>
    </row>
    <row r="7" spans="1:12" ht="21.75" customHeight="1" x14ac:dyDescent="0.3">
      <c r="A7" s="31">
        <v>1</v>
      </c>
      <c r="B7" s="32" t="s">
        <v>430</v>
      </c>
      <c r="C7" s="245" t="s">
        <v>431</v>
      </c>
      <c r="D7" s="245"/>
      <c r="E7" s="245"/>
      <c r="F7" s="245"/>
      <c r="G7" s="245"/>
      <c r="H7" s="245"/>
      <c r="I7" s="245"/>
      <c r="J7" s="245"/>
      <c r="K7" s="245"/>
      <c r="L7" s="245"/>
    </row>
    <row r="8" spans="1:12" ht="27" customHeight="1" x14ac:dyDescent="0.3">
      <c r="A8" s="33">
        <v>2</v>
      </c>
      <c r="B8" s="34" t="s">
        <v>432</v>
      </c>
      <c r="C8" s="242" t="s">
        <v>433</v>
      </c>
      <c r="D8" s="242"/>
      <c r="E8" s="242"/>
      <c r="F8" s="242"/>
      <c r="G8" s="242"/>
      <c r="H8" s="242"/>
      <c r="I8" s="242"/>
      <c r="J8" s="242"/>
      <c r="K8" s="242"/>
      <c r="L8" s="242"/>
    </row>
    <row r="9" spans="1:12" ht="25.5" customHeight="1" x14ac:dyDescent="0.3">
      <c r="A9" s="35">
        <v>3</v>
      </c>
      <c r="B9" s="36" t="s">
        <v>434</v>
      </c>
      <c r="C9" s="235" t="s">
        <v>435</v>
      </c>
      <c r="D9" s="235"/>
      <c r="E9" s="235"/>
      <c r="F9" s="235"/>
      <c r="G9" s="235"/>
      <c r="H9" s="235"/>
      <c r="I9" s="235"/>
      <c r="J9" s="235"/>
      <c r="K9" s="235"/>
      <c r="L9" s="235"/>
    </row>
    <row r="10" spans="1:12" x14ac:dyDescent="0.3">
      <c r="A10" s="37">
        <v>4</v>
      </c>
      <c r="B10" s="38" t="s">
        <v>436</v>
      </c>
      <c r="C10" s="246" t="s">
        <v>437</v>
      </c>
      <c r="D10" s="246"/>
      <c r="E10" s="246"/>
      <c r="F10" s="246"/>
      <c r="G10" s="246"/>
      <c r="H10" s="246"/>
      <c r="I10" s="246"/>
      <c r="J10" s="246"/>
      <c r="K10" s="246"/>
      <c r="L10" s="246"/>
    </row>
    <row r="12" spans="1:12" x14ac:dyDescent="0.3">
      <c r="A12" s="28" t="s">
        <v>438</v>
      </c>
      <c r="B12" s="243" t="s">
        <v>1731</v>
      </c>
      <c r="C12" s="243"/>
      <c r="D12" s="243"/>
      <c r="E12" s="243"/>
      <c r="F12" s="243"/>
      <c r="G12" s="243"/>
      <c r="H12" s="243"/>
      <c r="I12" s="243"/>
      <c r="J12" s="243"/>
      <c r="K12" s="243"/>
      <c r="L12" s="243"/>
    </row>
    <row r="14" spans="1:12" x14ac:dyDescent="0.3">
      <c r="A14" s="29" t="s">
        <v>439</v>
      </c>
      <c r="B14" s="29" t="s">
        <v>426</v>
      </c>
      <c r="C14" s="241" t="s">
        <v>427</v>
      </c>
      <c r="D14" s="241"/>
      <c r="E14" s="241"/>
      <c r="F14" s="241"/>
      <c r="G14" s="241"/>
      <c r="H14" s="241"/>
      <c r="I14" s="241"/>
      <c r="J14" s="241"/>
      <c r="K14" s="241"/>
      <c r="L14" s="241"/>
    </row>
    <row r="15" spans="1:12" ht="24" customHeight="1" x14ac:dyDescent="0.3">
      <c r="A15" s="240">
        <v>1</v>
      </c>
      <c r="B15" s="247" t="s">
        <v>430</v>
      </c>
      <c r="C15" s="245" t="s">
        <v>440</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432</v>
      </c>
      <c r="C17" s="242" t="s">
        <v>441</v>
      </c>
      <c r="D17" s="242"/>
      <c r="E17" s="242"/>
      <c r="F17" s="242"/>
      <c r="G17" s="242"/>
      <c r="H17" s="242"/>
      <c r="I17" s="242"/>
      <c r="J17" s="242"/>
      <c r="K17" s="242"/>
      <c r="L17" s="242"/>
    </row>
    <row r="18" spans="1:12" ht="45" customHeight="1" x14ac:dyDescent="0.3">
      <c r="A18" s="35">
        <v>3</v>
      </c>
      <c r="B18" s="36" t="s">
        <v>434</v>
      </c>
      <c r="C18" s="235" t="s">
        <v>442</v>
      </c>
      <c r="D18" s="235"/>
      <c r="E18" s="235"/>
      <c r="F18" s="235"/>
      <c r="G18" s="235"/>
      <c r="H18" s="235"/>
      <c r="I18" s="235"/>
      <c r="J18" s="235"/>
      <c r="K18" s="235"/>
      <c r="L18" s="235"/>
    </row>
    <row r="19" spans="1:12" ht="44.25" customHeight="1" x14ac:dyDescent="0.3">
      <c r="A19" s="37">
        <v>4</v>
      </c>
      <c r="B19" s="38" t="s">
        <v>436</v>
      </c>
      <c r="C19" s="236" t="s">
        <v>443</v>
      </c>
      <c r="D19" s="236"/>
      <c r="E19" s="236"/>
      <c r="F19" s="236"/>
      <c r="G19" s="236"/>
      <c r="H19" s="236"/>
      <c r="I19" s="236"/>
      <c r="J19" s="236"/>
      <c r="K19" s="236"/>
      <c r="L19" s="236"/>
    </row>
    <row r="20" spans="1:12" ht="30.75" customHeight="1" x14ac:dyDescent="0.3"/>
    <row r="21" spans="1:12" ht="32.25" customHeight="1" x14ac:dyDescent="0.3"/>
    <row r="25" spans="1:12" x14ac:dyDescent="0.3">
      <c r="A25" s="43" t="s">
        <v>403</v>
      </c>
      <c r="B25" s="262" t="s">
        <v>1772</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1730</v>
      </c>
      <c r="E30" s="270"/>
      <c r="F30" s="270"/>
      <c r="G30" s="270"/>
      <c r="H30" s="270"/>
    </row>
    <row r="31" spans="1:12" x14ac:dyDescent="0.3">
      <c r="C31" s="114"/>
      <c r="D31" s="105"/>
      <c r="E31" s="106">
        <v>1</v>
      </c>
      <c r="F31" s="106">
        <v>2</v>
      </c>
      <c r="G31" s="106">
        <v>3</v>
      </c>
      <c r="H31" s="106">
        <v>4</v>
      </c>
    </row>
    <row r="32" spans="1:12" ht="21" customHeight="1" x14ac:dyDescent="0.3">
      <c r="C32" s="271" t="s">
        <v>404</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201</v>
      </c>
      <c r="F36" s="272"/>
      <c r="G36" s="272"/>
      <c r="H36" s="272"/>
    </row>
    <row r="40" spans="1:12" x14ac:dyDescent="0.3">
      <c r="A40" s="28" t="s">
        <v>406</v>
      </c>
      <c r="B40" s="26" t="s">
        <v>405</v>
      </c>
      <c r="C40" s="26"/>
      <c r="D40" s="26"/>
      <c r="E40" s="26"/>
      <c r="F40" s="26"/>
      <c r="G40" s="26"/>
      <c r="H40" s="26"/>
      <c r="I40" s="26"/>
      <c r="J40" s="26"/>
      <c r="K40" s="26"/>
      <c r="L40" s="26"/>
    </row>
    <row r="42" spans="1:12" x14ac:dyDescent="0.3">
      <c r="A42" s="258" t="s">
        <v>407</v>
      </c>
      <c r="B42" s="259"/>
      <c r="C42" s="258" t="s">
        <v>408</v>
      </c>
      <c r="D42" s="263"/>
      <c r="E42" s="263"/>
      <c r="F42" s="263"/>
      <c r="G42" s="263"/>
      <c r="H42" s="263"/>
      <c r="I42" s="263"/>
      <c r="J42" s="259"/>
      <c r="K42" s="39" t="s">
        <v>409</v>
      </c>
      <c r="L42" s="40"/>
    </row>
    <row r="43" spans="1:12" x14ac:dyDescent="0.3">
      <c r="A43" s="260" t="s">
        <v>410</v>
      </c>
      <c r="B43" s="261"/>
      <c r="C43" s="264"/>
      <c r="D43" s="265"/>
      <c r="E43" s="265"/>
      <c r="F43" s="265"/>
      <c r="G43" s="265"/>
      <c r="H43" s="265"/>
      <c r="I43" s="265"/>
      <c r="J43" s="266"/>
      <c r="K43" s="41"/>
      <c r="L43" s="42"/>
    </row>
    <row r="44" spans="1:12" ht="31.5" customHeight="1" x14ac:dyDescent="0.3">
      <c r="A44" s="254" t="s">
        <v>411</v>
      </c>
      <c r="B44" s="255"/>
      <c r="C44" s="267" t="s">
        <v>412</v>
      </c>
      <c r="D44" s="268"/>
      <c r="E44" s="268"/>
      <c r="F44" s="268"/>
      <c r="G44" s="268"/>
      <c r="H44" s="268"/>
      <c r="I44" s="268"/>
      <c r="J44" s="269"/>
      <c r="K44" s="273" t="s">
        <v>413</v>
      </c>
      <c r="L44" s="274"/>
    </row>
    <row r="45" spans="1:12" ht="37.5" customHeight="1" x14ac:dyDescent="0.3">
      <c r="A45" s="256" t="s">
        <v>414</v>
      </c>
      <c r="B45" s="257"/>
      <c r="C45" s="267" t="s">
        <v>415</v>
      </c>
      <c r="D45" s="268"/>
      <c r="E45" s="268"/>
      <c r="F45" s="268"/>
      <c r="G45" s="268"/>
      <c r="H45" s="268"/>
      <c r="I45" s="268"/>
      <c r="J45" s="269"/>
      <c r="K45" s="273" t="s">
        <v>413</v>
      </c>
      <c r="L45" s="274"/>
    </row>
    <row r="46" spans="1:12" ht="33" customHeight="1" x14ac:dyDescent="0.3">
      <c r="A46" s="252" t="s">
        <v>416</v>
      </c>
      <c r="B46" s="253"/>
      <c r="C46" s="267" t="s">
        <v>417</v>
      </c>
      <c r="D46" s="268"/>
      <c r="E46" s="268"/>
      <c r="F46" s="268"/>
      <c r="G46" s="268"/>
      <c r="H46" s="268"/>
      <c r="I46" s="268"/>
      <c r="J46" s="269"/>
      <c r="K46" s="273" t="s">
        <v>418</v>
      </c>
      <c r="L46" s="274"/>
    </row>
    <row r="47" spans="1:12" ht="31.5" customHeight="1" x14ac:dyDescent="0.3">
      <c r="A47" s="250" t="s">
        <v>419</v>
      </c>
      <c r="B47" s="251"/>
      <c r="C47" s="267" t="s">
        <v>420</v>
      </c>
      <c r="D47" s="268"/>
      <c r="E47" s="268"/>
      <c r="F47" s="268"/>
      <c r="G47" s="268"/>
      <c r="H47" s="268"/>
      <c r="I47" s="268"/>
      <c r="J47" s="269"/>
      <c r="K47" s="273" t="s">
        <v>421</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1" zoomScale="130" zoomScaleNormal="115" zoomScaleSheetLayoutView="130" zoomScalePageLayoutView="85" workbookViewId="0">
      <selection activeCell="D71" sqref="D71:D73"/>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471</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444</v>
      </c>
      <c r="B3" s="287" t="s">
        <v>450</v>
      </c>
      <c r="C3" s="286" t="s">
        <v>445</v>
      </c>
      <c r="D3" s="286" t="s">
        <v>446</v>
      </c>
      <c r="E3" s="286" t="s">
        <v>447</v>
      </c>
      <c r="F3" s="286"/>
      <c r="G3" s="286"/>
      <c r="H3" s="286" t="s">
        <v>451</v>
      </c>
    </row>
    <row r="4" spans="1:8" ht="19.5" customHeight="1" x14ac:dyDescent="0.3">
      <c r="A4" s="286"/>
      <c r="B4" s="287"/>
      <c r="C4" s="286"/>
      <c r="D4" s="286"/>
      <c r="E4" s="133" t="s">
        <v>4</v>
      </c>
      <c r="F4" s="133" t="s">
        <v>448</v>
      </c>
      <c r="G4" s="133" t="s">
        <v>449</v>
      </c>
      <c r="H4" s="286"/>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7" t="s">
        <v>458</v>
      </c>
      <c r="B7" s="277" t="s">
        <v>453</v>
      </c>
      <c r="C7" s="277" t="s">
        <v>474</v>
      </c>
      <c r="D7" s="277" t="s">
        <v>475</v>
      </c>
      <c r="E7" s="275">
        <v>1</v>
      </c>
      <c r="F7" s="275">
        <v>1</v>
      </c>
      <c r="G7" s="275">
        <f t="shared" ref="G7" si="1">E7*F7</f>
        <v>1</v>
      </c>
      <c r="H7" s="162" t="s">
        <v>1839</v>
      </c>
    </row>
    <row r="8" spans="1:8" x14ac:dyDescent="0.3">
      <c r="A8" s="278"/>
      <c r="B8" s="278"/>
      <c r="C8" s="278"/>
      <c r="D8" s="278"/>
      <c r="E8" s="276"/>
      <c r="F8" s="276"/>
      <c r="G8" s="276"/>
      <c r="H8" s="146" t="s">
        <v>1838</v>
      </c>
    </row>
    <row r="9" spans="1:8" ht="63.75" x14ac:dyDescent="0.3">
      <c r="A9" s="158" t="s">
        <v>1734</v>
      </c>
      <c r="B9" s="157" t="s">
        <v>453</v>
      </c>
      <c r="C9" s="142" t="s">
        <v>476</v>
      </c>
      <c r="D9" s="142" t="s">
        <v>459</v>
      </c>
      <c r="E9" s="137">
        <v>1</v>
      </c>
      <c r="F9" s="137">
        <v>1</v>
      </c>
      <c r="G9" s="137">
        <f t="shared" si="0"/>
        <v>1</v>
      </c>
      <c r="H9" s="150" t="s">
        <v>1733</v>
      </c>
    </row>
    <row r="10" spans="1:8" x14ac:dyDescent="0.3">
      <c r="A10" s="279" t="s">
        <v>460</v>
      </c>
      <c r="B10" s="284" t="s">
        <v>453</v>
      </c>
      <c r="C10" s="277" t="s">
        <v>1721</v>
      </c>
      <c r="D10" s="277" t="s">
        <v>461</v>
      </c>
      <c r="E10" s="275">
        <v>2</v>
      </c>
      <c r="F10" s="275">
        <v>2</v>
      </c>
      <c r="G10" s="280">
        <f>E10*F10</f>
        <v>4</v>
      </c>
      <c r="H10" s="165" t="s">
        <v>1796</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1747</v>
      </c>
    </row>
    <row r="13" spans="1:8" x14ac:dyDescent="0.3">
      <c r="A13" s="294" t="s">
        <v>462</v>
      </c>
      <c r="B13" s="295" t="s">
        <v>453</v>
      </c>
      <c r="C13" s="298" t="s">
        <v>578</v>
      </c>
      <c r="D13" s="298" t="s">
        <v>463</v>
      </c>
      <c r="E13" s="275">
        <v>1</v>
      </c>
      <c r="F13" s="275">
        <v>1</v>
      </c>
      <c r="G13" s="280">
        <f t="shared" ref="G13" si="2">E13*F13</f>
        <v>1</v>
      </c>
      <c r="H13" s="147" t="s">
        <v>1739</v>
      </c>
    </row>
    <row r="14" spans="1:8" x14ac:dyDescent="0.3">
      <c r="A14" s="294"/>
      <c r="B14" s="296"/>
      <c r="C14" s="299"/>
      <c r="D14" s="299"/>
      <c r="E14" s="282"/>
      <c r="F14" s="282"/>
      <c r="G14" s="292"/>
      <c r="H14" s="153" t="s">
        <v>1820</v>
      </c>
    </row>
    <row r="15" spans="1:8" x14ac:dyDescent="0.3">
      <c r="A15" s="294"/>
      <c r="B15" s="297"/>
      <c r="C15" s="300"/>
      <c r="D15" s="300"/>
      <c r="E15" s="276"/>
      <c r="F15" s="276"/>
      <c r="G15" s="281"/>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79" t="s">
        <v>467</v>
      </c>
      <c r="B18" s="284" t="s">
        <v>453</v>
      </c>
      <c r="C18" s="277" t="s">
        <v>473</v>
      </c>
      <c r="D18" s="277" t="s">
        <v>468</v>
      </c>
      <c r="E18" s="275">
        <v>1</v>
      </c>
      <c r="F18" s="275">
        <v>1</v>
      </c>
      <c r="G18" s="275">
        <f>E18*F18</f>
        <v>1</v>
      </c>
      <c r="H18" s="138" t="s">
        <v>1809</v>
      </c>
    </row>
    <row r="19" spans="1:8" x14ac:dyDescent="0.3">
      <c r="A19" s="279"/>
      <c r="B19" s="285"/>
      <c r="C19" s="278"/>
      <c r="D19" s="278"/>
      <c r="E19" s="276"/>
      <c r="F19" s="276"/>
      <c r="G19" s="276"/>
      <c r="H19" s="142" t="s">
        <v>1835</v>
      </c>
    </row>
    <row r="20" spans="1:8" ht="39" x14ac:dyDescent="0.3">
      <c r="A20" s="279" t="s">
        <v>477</v>
      </c>
      <c r="B20" s="284" t="s">
        <v>453</v>
      </c>
      <c r="C20" s="167" t="s">
        <v>1848</v>
      </c>
      <c r="D20" s="277" t="s">
        <v>478</v>
      </c>
      <c r="E20" s="275">
        <v>1</v>
      </c>
      <c r="F20" s="275">
        <v>1</v>
      </c>
      <c r="G20" s="280">
        <f>E20*F20</f>
        <v>1</v>
      </c>
      <c r="H20" s="142" t="s">
        <v>1828</v>
      </c>
    </row>
    <row r="21" spans="1:8" ht="38.25" x14ac:dyDescent="0.3">
      <c r="A21" s="279"/>
      <c r="B21" s="285"/>
      <c r="C21" s="166" t="s">
        <v>1849</v>
      </c>
      <c r="D21" s="278"/>
      <c r="E21" s="276"/>
      <c r="F21" s="276"/>
      <c r="G21" s="281"/>
      <c r="H21" s="154" t="s">
        <v>1781</v>
      </c>
    </row>
    <row r="22" spans="1:8" ht="51" x14ac:dyDescent="0.3">
      <c r="A22" s="136" t="s">
        <v>479</v>
      </c>
      <c r="B22" s="156" t="s">
        <v>453</v>
      </c>
      <c r="C22" s="136"/>
      <c r="D22" s="136" t="s">
        <v>1865</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1866</v>
      </c>
    </row>
    <row r="24" spans="1:8" x14ac:dyDescent="0.3">
      <c r="A24" s="155">
        <v>2</v>
      </c>
      <c r="B24" s="290" t="s">
        <v>358</v>
      </c>
      <c r="C24" s="291"/>
      <c r="D24" s="291"/>
      <c r="E24" s="291"/>
      <c r="F24" s="291"/>
      <c r="G24" s="291"/>
      <c r="H24" s="291"/>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0" t="s">
        <v>484</v>
      </c>
      <c r="C26" s="291"/>
      <c r="D26" s="291"/>
      <c r="E26" s="291"/>
      <c r="F26" s="291"/>
      <c r="G26" s="291"/>
      <c r="H26" s="291"/>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1867</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90" t="s">
        <v>490</v>
      </c>
      <c r="C31" s="291"/>
      <c r="D31" s="291"/>
      <c r="E31" s="291"/>
      <c r="F31" s="291"/>
      <c r="G31" s="291"/>
      <c r="H31" s="291"/>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0" t="s">
        <v>506</v>
      </c>
      <c r="C36" s="291"/>
      <c r="D36" s="291"/>
      <c r="E36" s="291"/>
      <c r="F36" s="291"/>
      <c r="G36" s="291"/>
      <c r="H36" s="291"/>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0" t="s">
        <v>531</v>
      </c>
      <c r="C45" s="291"/>
      <c r="D45" s="291"/>
      <c r="E45" s="291"/>
      <c r="F45" s="291"/>
      <c r="G45" s="291"/>
      <c r="H45" s="291"/>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0" t="s">
        <v>543</v>
      </c>
      <c r="C48" s="291"/>
      <c r="D48" s="291"/>
      <c r="E48" s="291"/>
      <c r="F48" s="291"/>
      <c r="G48" s="291"/>
      <c r="H48" s="291"/>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90" t="s">
        <v>553</v>
      </c>
      <c r="C55" s="291"/>
      <c r="D55" s="291"/>
      <c r="E55" s="291"/>
      <c r="F55" s="291"/>
      <c r="G55" s="291"/>
      <c r="H55" s="291"/>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38.25" x14ac:dyDescent="0.3">
      <c r="A59" s="136" t="s">
        <v>557</v>
      </c>
      <c r="B59" s="156" t="s">
        <v>453</v>
      </c>
      <c r="C59" s="136" t="s">
        <v>566</v>
      </c>
      <c r="D59" s="136" t="s">
        <v>1868</v>
      </c>
      <c r="E59" s="137">
        <v>1</v>
      </c>
      <c r="F59" s="137">
        <v>1</v>
      </c>
      <c r="G59" s="137">
        <f t="shared" ref="G59:G64" si="20">E59*F59</f>
        <v>1</v>
      </c>
      <c r="H59" s="138" t="s">
        <v>1825</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1806</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29" zoomScale="115" zoomScaleNormal="160" zoomScaleSheetLayoutView="115" zoomScalePageLayoutView="85" workbookViewId="0">
      <selection activeCell="C39" sqref="A39:XFD5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606</v>
      </c>
      <c r="B1" s="305"/>
      <c r="C1" s="305"/>
    </row>
    <row r="2" spans="1:3" ht="26.25" customHeight="1" x14ac:dyDescent="0.3">
      <c r="A2" s="45" t="s">
        <v>607</v>
      </c>
      <c r="B2" s="307" t="s">
        <v>612</v>
      </c>
      <c r="C2" s="307"/>
    </row>
    <row r="3" spans="1:3" x14ac:dyDescent="0.3">
      <c r="A3" s="311" t="s">
        <v>608</v>
      </c>
      <c r="B3" s="311" t="s">
        <v>634</v>
      </c>
      <c r="C3" s="313"/>
    </row>
    <row r="4" spans="1:3" x14ac:dyDescent="0.3">
      <c r="A4" s="310"/>
      <c r="B4" s="308"/>
      <c r="C4" s="309"/>
    </row>
    <row r="5" spans="1:3" x14ac:dyDescent="0.3">
      <c r="A5" s="312"/>
      <c r="B5" s="308"/>
      <c r="C5" s="309"/>
    </row>
    <row r="6" spans="1:3" x14ac:dyDescent="0.3">
      <c r="A6" s="307" t="s">
        <v>609</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1833</v>
      </c>
      <c r="C10" s="316"/>
    </row>
    <row r="11" spans="1:3" x14ac:dyDescent="0.3">
      <c r="A11" s="46"/>
      <c r="B11" s="317" t="s">
        <v>23</v>
      </c>
      <c r="C11" s="317"/>
    </row>
    <row r="12" spans="1:3" x14ac:dyDescent="0.3">
      <c r="A12" s="306"/>
      <c r="B12" s="306"/>
      <c r="C12" s="306"/>
    </row>
    <row r="13" spans="1:3" x14ac:dyDescent="0.3">
      <c r="A13" s="318" t="s">
        <v>623</v>
      </c>
      <c r="B13" s="318"/>
      <c r="C13" s="318"/>
    </row>
    <row r="14" spans="1:3" ht="16.5" customHeight="1" x14ac:dyDescent="0.3">
      <c r="A14" s="304" t="s">
        <v>1720</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624</v>
      </c>
      <c r="B28" s="318"/>
      <c r="C28" s="318"/>
    </row>
    <row r="29" spans="1:3" ht="21.75" customHeight="1" x14ac:dyDescent="0.3">
      <c r="A29" s="304" t="s">
        <v>644</v>
      </c>
      <c r="B29" s="304"/>
      <c r="C29" s="304"/>
    </row>
    <row r="30" spans="1:3" ht="17.25" customHeight="1" x14ac:dyDescent="0.3">
      <c r="A30" s="304"/>
      <c r="B30" s="304"/>
      <c r="C30" s="304"/>
    </row>
    <row r="31" spans="1:3" ht="21.75" customHeight="1" x14ac:dyDescent="0.3">
      <c r="A31" s="303"/>
      <c r="B31" s="303"/>
      <c r="C31" s="303"/>
    </row>
    <row r="32" spans="1:3" x14ac:dyDescent="0.3">
      <c r="A32" s="149" t="s">
        <v>506</v>
      </c>
      <c r="B32" s="149" t="s">
        <v>625</v>
      </c>
      <c r="C32" s="149" t="s">
        <v>626</v>
      </c>
    </row>
    <row r="33" spans="1:3" x14ac:dyDescent="0.3">
      <c r="A33" s="301" t="s">
        <v>1786</v>
      </c>
      <c r="B33" s="302" t="s">
        <v>1775</v>
      </c>
      <c r="C33" s="145">
        <v>44530</v>
      </c>
    </row>
    <row r="34" spans="1:3" x14ac:dyDescent="0.3">
      <c r="A34" s="301"/>
      <c r="B34" s="302"/>
      <c r="C34" s="145">
        <v>44711</v>
      </c>
    </row>
    <row r="35" spans="1:3" x14ac:dyDescent="0.3">
      <c r="A35" s="301" t="s">
        <v>1776</v>
      </c>
      <c r="B35" s="302" t="s">
        <v>1775</v>
      </c>
      <c r="C35" s="145">
        <v>44530</v>
      </c>
    </row>
    <row r="36" spans="1:3" x14ac:dyDescent="0.3">
      <c r="A36" s="301"/>
      <c r="B36" s="302"/>
      <c r="C36" s="145">
        <v>44711</v>
      </c>
    </row>
    <row r="37" spans="1:3" x14ac:dyDescent="0.3">
      <c r="A37" s="301" t="s">
        <v>1785</v>
      </c>
      <c r="B37" s="302" t="s">
        <v>1775</v>
      </c>
      <c r="C37" s="145">
        <v>44530</v>
      </c>
    </row>
    <row r="38" spans="1:3" x14ac:dyDescent="0.3">
      <c r="A38" s="301"/>
      <c r="B38" s="302"/>
      <c r="C38" s="145">
        <v>44711</v>
      </c>
    </row>
  </sheetData>
  <mergeCells count="26">
    <mergeCell ref="A14:C18"/>
    <mergeCell ref="A28:C28"/>
    <mergeCell ref="A13:C13"/>
    <mergeCell ref="A19:C19"/>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35:A36"/>
    <mergeCell ref="B35:B36"/>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7"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5" sqref="B15:C15"/>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9" t="s">
        <v>675</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1" t="s">
        <v>651</v>
      </c>
      <c r="B10" s="321"/>
      <c r="C10" s="321"/>
    </row>
    <row r="11" spans="1:3" ht="13.5" customHeight="1" x14ac:dyDescent="0.3">
      <c r="A11" s="6" t="s">
        <v>652</v>
      </c>
      <c r="B11" s="322"/>
      <c r="C11" s="323"/>
    </row>
    <row r="12" spans="1:3" ht="27" customHeight="1" x14ac:dyDescent="0.3">
      <c r="A12" s="6" t="s">
        <v>653</v>
      </c>
      <c r="B12" s="301" t="s">
        <v>1860</v>
      </c>
      <c r="C12" s="301"/>
    </row>
    <row r="13" spans="1:3" ht="13.5" customHeight="1" x14ac:dyDescent="0.3">
      <c r="A13" s="6" t="s">
        <v>654</v>
      </c>
      <c r="B13" s="301" t="s">
        <v>1836</v>
      </c>
      <c r="C13" s="301"/>
    </row>
    <row r="14" spans="1:3" ht="25.5" customHeight="1" x14ac:dyDescent="0.3">
      <c r="A14" s="6" t="s">
        <v>655</v>
      </c>
      <c r="B14" s="301" t="s">
        <v>1871</v>
      </c>
      <c r="C14" s="301"/>
    </row>
    <row r="15" spans="1:3" ht="12.75" customHeight="1" x14ac:dyDescent="0.3">
      <c r="A15" s="6" t="s">
        <v>656</v>
      </c>
      <c r="B15" s="301" t="s">
        <v>1836</v>
      </c>
      <c r="C15" s="301"/>
    </row>
    <row r="16" spans="1:3" ht="15" customHeight="1" x14ac:dyDescent="0.3">
      <c r="A16" s="6" t="s">
        <v>657</v>
      </c>
      <c r="B16" s="301" t="s">
        <v>662</v>
      </c>
      <c r="C16" s="301"/>
    </row>
    <row r="17" spans="1:4" ht="13.5" customHeight="1" x14ac:dyDescent="0.3">
      <c r="A17" s="6" t="s">
        <v>658</v>
      </c>
      <c r="B17" s="301"/>
      <c r="C17" s="301"/>
    </row>
    <row r="18" spans="1:4" ht="11.25" customHeight="1" x14ac:dyDescent="0.3">
      <c r="A18" s="301" t="s">
        <v>659</v>
      </c>
      <c r="B18" s="6" t="s">
        <v>663</v>
      </c>
      <c r="C18" s="7" t="s">
        <v>1870</v>
      </c>
      <c r="D18" s="3"/>
    </row>
    <row r="19" spans="1:4" ht="11.25" customHeight="1" x14ac:dyDescent="0.3">
      <c r="A19" s="301"/>
      <c r="B19" s="6" t="s">
        <v>664</v>
      </c>
      <c r="C19" s="6"/>
    </row>
    <row r="20" spans="1:4" ht="11.25" customHeight="1" x14ac:dyDescent="0.3">
      <c r="A20" s="301"/>
      <c r="B20" s="6" t="s">
        <v>665</v>
      </c>
      <c r="C20" s="7" t="s">
        <v>1836</v>
      </c>
      <c r="D20" s="3"/>
    </row>
    <row r="21" spans="1:4" ht="11.25" customHeight="1" x14ac:dyDescent="0.3">
      <c r="A21" s="301"/>
      <c r="B21" s="6" t="s">
        <v>666</v>
      </c>
      <c r="C21" s="6"/>
    </row>
    <row r="22" spans="1:4" ht="11.25" customHeight="1" x14ac:dyDescent="0.3">
      <c r="A22" s="301"/>
      <c r="B22" s="6" t="s">
        <v>667</v>
      </c>
      <c r="C22" s="6" t="s">
        <v>669</v>
      </c>
    </row>
    <row r="23" spans="1:4" ht="11.25" customHeight="1" x14ac:dyDescent="0.3">
      <c r="A23" s="301"/>
      <c r="B23" s="6" t="s">
        <v>668</v>
      </c>
      <c r="C23" s="6" t="s">
        <v>669</v>
      </c>
    </row>
    <row r="24" spans="1:4" x14ac:dyDescent="0.3">
      <c r="A24" s="6" t="s">
        <v>660</v>
      </c>
      <c r="B24" s="301"/>
      <c r="C24" s="301"/>
    </row>
    <row r="25" spans="1:4" ht="19.5" customHeight="1" x14ac:dyDescent="0.3">
      <c r="A25" s="6" t="s">
        <v>661</v>
      </c>
      <c r="B25" s="301"/>
      <c r="C25" s="301"/>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0" t="s">
        <v>673</v>
      </c>
      <c r="C32" s="320"/>
    </row>
    <row r="33" spans="1:3" x14ac:dyDescent="0.3">
      <c r="A33" s="48" t="s">
        <v>672</v>
      </c>
      <c r="B33" s="320" t="s">
        <v>674</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4" t="s">
        <v>1869</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1853</v>
      </c>
    </row>
    <row r="10" spans="1:3" ht="30" x14ac:dyDescent="0.25">
      <c r="A10" s="11" t="s">
        <v>1850</v>
      </c>
      <c r="B10" t="s">
        <v>187</v>
      </c>
      <c r="C10" s="12" t="s">
        <v>1852</v>
      </c>
    </row>
    <row r="11" spans="1:3" ht="30" x14ac:dyDescent="0.25">
      <c r="A11" s="13" t="s">
        <v>1851</v>
      </c>
      <c r="B11" t="s">
        <v>677</v>
      </c>
      <c r="C11" s="12" t="s">
        <v>1855</v>
      </c>
    </row>
    <row r="12" spans="1:3" ht="30" x14ac:dyDescent="0.25">
      <c r="A12" s="12" t="s">
        <v>17</v>
      </c>
      <c r="B12" t="s">
        <v>678</v>
      </c>
      <c r="C12" s="12" t="s">
        <v>1854</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2024-07-04T09:48:06Z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