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92.168.137.222\Architettura\Alleanza New\Sicurezza\20251223_DVR EDITABILI\Marche e Abruzzo M\"/>
    </mc:Choice>
  </mc:AlternateContent>
  <xr:revisionPtr revIDLastSave="0" documentId="13_ncr:1_{F5BC781D-5C8A-41A1-8082-277969E43349}" xr6:coauthVersionLast="47" xr6:coauthVersionMax="47" xr10:uidLastSave="{00000000-0000-0000-0000-000000000000}"/>
  <bookViews>
    <workbookView xWindow="2490" yWindow="810" windowWidth="23580" windowHeight="2017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<sst xmlns="http://schemas.openxmlformats.org/spreadsheetml/2006/main" count="4531" uniqueCount="1880">
  <si>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</si>
  <si>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</si>
  <si>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</si>
  <si>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</si>
  <si>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</si>
  <si>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</si>
  <si>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</si>
  <si>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</si>
  <si>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</si>
  <si>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</si>
  <si>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</si>
  <si>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</si>
  <si>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</si>
  <si>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</si>
  <si>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</si>
  <si>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</si>
  <si>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</si>
  <si>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</si>
  <si>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</si>
  <si>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</si>
  <si>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</si>
  <si>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</si>
  <si>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</si>
  <si>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</si>
  <si>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</si>
  <si>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</si>
  <si>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</si>
  <si>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</si>
  <si>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</si>
  <si>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</si>
  <si>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</si>
  <si>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</si>
  <si>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</si>
  <si>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</si>
  <si>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</si>
  <si>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</si>
  <si>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</si>
  <si>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</si>
  <si>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</si>
  <si>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</si>
  <si>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</si>
  <si>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</si>
  <si>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</si>
  <si>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</si>
  <si>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</si>
  <si>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</si>
  <si>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</si>
  <si>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</si>
  <si>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</si>
  <si>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</si>
  <si>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</si>
  <si>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</si>
  <si>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</si>
  <si>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</si>
  <si>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</si>
  <si>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</si>
  <si>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</si>
  <si>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</si>
  <si>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</si>
  <si>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</si>
  <si>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</si>
  <si>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</si>
  <si>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</si>
  <si>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</si>
  <si>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</si>
  <si>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</si>
  <si>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</si>
  <si>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</si>
  <si>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</si>
  <si>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</si>
  <si>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</si>
  <si>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</si>
  <si>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</si>
  <si>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</si>
  <si>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</si>
  <si>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</si>
  <si>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</si>
  <si>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</si>
  <si>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</si>
  <si>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</si>
  <si>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</si>
  <si>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</si>
  <si>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</si>
  <si>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</si>
  <si>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</si>
  <si>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</si>
  <si>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</si>
  <si>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</si>
  <si>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</si>
  <si>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</si>
  <si>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</si>
  <si>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</si>
  <si>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</si>
  <si>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</si>
  <si>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</si>
  <si>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</si>
  <si>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</si>
  <si>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</si>
  <si>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</si>
  <si>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</si>
  <si>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</si>
  <si>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</si>
  <si>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</si>
  <si>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</si>
  <si>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</si>
  <si>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</si>
  <si>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</si>
  <si>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</si>
  <si>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</si>
  <si>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</si>
  <si>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</si>
  <si>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</si>
  <si>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</si>
  <si>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</si>
  <si>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</si>
  <si>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</si>
  <si>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</si>
  <si>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</si>
  <si>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</si>
  <si>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</si>
  <si>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</si>
  <si>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</si>
  <si>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</si>
  <si>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</si>
  <si>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</si>
  <si>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</si>
  <si>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</si>
  <si>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</si>
  <si>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</si>
  <si>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</si>
  <si>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</si>
  <si>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</si>
  <si>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</si>
  <si>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</si>
  <si>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</si>
  <si>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</si>
  <si>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</si>
  <si>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</si>
  <si>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</si>
  <si>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</si>
  <si>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</si>
  <si>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</si>
  <si>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</si>
  <si>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</si>
  <si>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</si>
  <si>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</si>
  <si>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</si>
  <si>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</si>
  <si>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</si>
  <si>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</si>
  <si>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</si>
  <si>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</si>
  <si>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</si>
  <si>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</si>
  <si>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</si>
  <si>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</si>
  <si>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</si>
  <si>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</si>
  <si>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</si>
  <si>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</si>
  <si>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</si>
  <si>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</si>
  <si>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</si>
  <si>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</si>
  <si>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</si>
  <si>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</si>
  <si>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</si>
  <si>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</si>
  <si>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</si>
  <si>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</si>
  <si>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</si>
  <si>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</si>
  <si>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</si>
  <si>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</si>
  <si>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</si>
  <si>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</si>
  <si>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</si>
  <si>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</si>
  <si>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</si>
  <si>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</si>
  <si>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</si>
  <si>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</si>
  <si>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</si>
  <si>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</si>
  <si>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</si>
  <si>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</si>
  <si>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</si>
  <si>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</si>
  <si>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</si>
  <si>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</si>
  <si>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</si>
  <si>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</si>
  <si>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</si>
  <si>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</si>
  <si>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</si>
  <si>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</si>
  <si>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</si>
  <si>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</si>
  <si>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</si>
  <si>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</si>
  <si>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</si>
  <si>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</si>
  <si>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</si>
  <si>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</si>
  <si>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</si>
  <si>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</si>
  <si>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</si>
  <si>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</si>
  <si>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</si>
  <si>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</si>
  <si>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</si>
  <si>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</si>
  <si>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</si>
  <si>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</si>
  <si>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</si>
  <si>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</si>
  <si>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</si>
  <si>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</si>
  <si>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</si>
  <si>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</si>
  <si>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</si>
  <si>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</si>
  <si>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</si>
  <si>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</si>
  <si>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</si>
  <si>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</si>
  <si>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</si>
  <si>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</si>
  <si>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</si>
  <si>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</si>
  <si>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</si>
  <si>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</si>
  <si>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</si>
  <si>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</si>
  <si>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</si>
  <si>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</si>
  <si>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</si>
  <si>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</si>
  <si>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</si>
  <si>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</si>
  <si>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</si>
  <si>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</si>
  <si>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</si>
  <si>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</si>
  <si>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</si>
  <si>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</si>
  <si>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</si>
  <si>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</si>
  <si>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</si>
  <si>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</si>
  <si>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</si>
  <si>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</si>
  <si>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</si>
  <si>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</si>
  <si>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</si>
  <si>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</si>
  <si>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</si>
  <si>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</si>
  <si>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</si>
  <si>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</si>
  <si>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</si>
  <si>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</si>
  <si>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</si>
  <si>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</si>
  <si>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</si>
  <si>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</si>
  <si>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</si>
  <si>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</si>
  <si>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</si>
  <si>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</si>
  <si>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</si>
  <si>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</si>
  <si>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</si>
  <si>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</si>
  <si>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</si>
  <si>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</si>
  <si>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</si>
  <si>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</si>
  <si>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</si>
  <si>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</si>
  <si>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</si>
  <si>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</si>
  <si>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</si>
  <si>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</si>
  <si>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</si>
  <si>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</si>
  <si>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</si>
  <si>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</si>
  <si>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</si>
  <si>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</si>
  <si>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</si>
  <si>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</si>
  <si>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</si>
  <si>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</si>
  <si>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</si>
  <si>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</si>
  <si>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</si>
  <si>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</si>
  <si>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</si>
  <si>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</si>
  <si>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</si>
  <si>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</si>
  <si>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</si>
  <si>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</si>
  <si>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</si>
  <si>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</si>
  <si>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</si>
  <si>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</si>
  <si>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</si>
  <si>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</si>
  <si>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</si>
  <si>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</si>
  <si>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</si>
  <si>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</si>
  <si>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</si>
  <si>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</si>
  <si>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</si>
  <si>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</si>
  <si>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</si>
  <si>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</si>
  <si>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</si>
  <si>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</si>
  <si>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</si>
  <si>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</si>
  <si>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</si>
  <si>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</si>
  <si>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</si>
  <si>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</si>
  <si>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</si>
  <si>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</si>
  <si>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</si>
  <si>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</si>
  <si>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</si>
  <si>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</si>
  <si>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</si>
  <si>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</si>
  <si>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</si>
  <si>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</si>
  <si>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</si>
  <si>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</si>
  <si>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</si>
  <si>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</si>
  <si>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</si>
  <si>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</si>
  <si>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</si>
  <si>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</si>
  <si>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</si>
  <si>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</si>
  <si>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</si>
  <si>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</si>
  <si>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</si>
  <si>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</si>
  <si>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</si>
  <si>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</si>
  <si>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</si>
  <si>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</si>
  <si>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</si>
  <si>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</si>
  <si>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</si>
  <si>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</si>
  <si>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</si>
  <si>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</si>
  <si>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</si>
  <si>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</si>
  <si>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</si>
  <si>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</si>
  <si>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</si>
  <si>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</si>
  <si>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</si>
  <si>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</si>
  <si>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</si>
  <si>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</si>
  <si>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</si>
  <si>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</si>
  <si>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</si>
  <si>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</si>
  <si>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</si>
  <si>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</si>
  <si>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</si>
  <si>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</si>
  <si>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</si>
  <si>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</si>
  <si>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</si>
  <si>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</si>
  <si>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</si>
  <si>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</si>
  <si>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</si>
  <si>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</si>
  <si>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</si>
  <si>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</si>
  <si>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</si>
  <si>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</si>
  <si>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</si>
  <si>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</si>
  <si>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</si>
  <si>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</si>
  <si>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</si>
  <si>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</si>
  <si>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</si>
  <si>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</si>
  <si>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</si>
  <si>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</si>
  <si>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</si>
  <si>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</si>
  <si>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</si>
  <si>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</si>
  <si>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</si>
  <si>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</si>
  <si>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</si>
  <si>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</si>
  <si>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</si>
  <si>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</si>
  <si>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</si>
  <si>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</si>
  <si>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</si>
  <si>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</si>
  <si>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</si>
  <si>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</si>
  <si>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</si>
  <si>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</si>
  <si>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</si>
  <si>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</si>
  <si>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</si>
  <si>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</si>
  <si>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</si>
  <si>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</si>
  <si>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</si>
  <si>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</si>
  <si>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</si>
  <si>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</si>
  <si>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</si>
  <si>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</si>
  <si>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</si>
  <si>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</si>
  <si>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</si>
  <si>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</si>
  <si>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</si>
  <si>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</si>
  <si>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</si>
  <si>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</si>
  <si>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</si>
  <si>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</si>
  <si>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</si>
  <si>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</si>
  <si>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</si>
  <si>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</si>
  <si>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</si>
  <si>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</si>
  <si>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</si>
  <si>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</si>
  <si>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</si>
  <si>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</si>
  <si>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</si>
  <si>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</si>
  <si>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</si>
  <si>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</si>
  <si>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</si>
  <si>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</si>
  <si>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</si>
  <si>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</si>
  <si>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</si>
  <si>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</si>
  <si>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</si>
  <si>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</si>
  <si>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</si>
  <si>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</si>
  <si>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</si>
  <si>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</si>
  <si>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</si>
  <si>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</si>
  <si>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</si>
  <si>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</si>
  <si>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</si>
  <si>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</si>
  <si>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</si>
  <si>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</si>
  <si>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</si>
  <si>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</si>
  <si>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</si>
  <si>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</si>
  <si>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</si>
  <si>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</si>
  <si>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</si>
  <si>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</si>
  <si>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</si>
  <si>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</si>
  <si>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</si>
  <si>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</si>
  <si>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</si>
  <si>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</si>
  <si>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</si>
  <si>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</si>
  <si>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</si>
  <si>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</si>
  <si>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</si>
  <si>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</si>
  <si>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</si>
  <si>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</si>
  <si>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</si>
  <si>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</si>
  <si>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</si>
  <si>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</si>
  <si>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</si>
  <si>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</si>
  <si>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</si>
  <si>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</si>
  <si>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</si>
  <si>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</si>
  <si>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</si>
  <si>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</si>
  <si>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</si>
  <si>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</si>
  <si>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</si>
  <si>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</si>
  <si>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</si>
  <si>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</si>
  <si>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</si>
  <si>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</si>
  <si>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</si>
  <si>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</si>
  <si>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</si>
  <si>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</si>
  <si>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</si>
  <si>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</si>
  <si>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</si>
  <si>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</si>
  <si>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</si>
  <si>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</si>
  <si>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</si>
  <si>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</si>
  <si>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</si>
  <si>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</si>
  <si>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</si>
  <si>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</si>
  <si>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</si>
  <si>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</si>
  <si>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</si>
  <si>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</si>
  <si>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</si>
  <si>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</si>
  <si>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</si>
  <si>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</si>
  <si>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</si>
  <si>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</si>
  <si>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</si>
  <si>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</si>
  <si>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</si>
  <si>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</si>
  <si>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</si>
  <si>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</si>
  <si>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</si>
  <si>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</si>
  <si>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</si>
  <si>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</si>
  <si>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</si>
  <si>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</si>
  <si>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</si>
  <si>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</si>
  <si>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</si>
  <si>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</si>
  <si>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</si>
  <si>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</si>
  <si>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</si>
  <si>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</si>
  <si>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</si>
  <si>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</si>
  <si>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</si>
  <si>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</si>
  <si>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</si>
  <si>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</si>
  <si>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</si>
  <si>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</si>
  <si>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</si>
  <si>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</si>
  <si>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</si>
  <si>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</si>
  <si>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</si>
  <si>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</si>
  <si>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</si>
  <si>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</si>
  <si>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</si>
  <si>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</si>
  <si>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</si>
  <si>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</si>
  <si>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</si>
  <si>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</si>
  <si>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</si>
  <si>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</si>
  <si>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</si>
  <si>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</si>
  <si>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</si>
  <si>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</si>
  <si>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</si>
  <si>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</si>
  <si>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</si>
  <si>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</si>
  <si>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</si>
  <si>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</si>
  <si>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</si>
  <si>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</si>
  <si>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</si>
  <si>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</si>
  <si>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</si>
  <si>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</si>
  <si>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</si>
  <si>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</si>
  <si>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</si>
  <si>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</si>
  <si>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</si>
  <si>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</si>
  <si>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</si>
  <si>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</si>
  <si>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</si>
  <si>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</si>
  <si>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</si>
  <si>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</si>
  <si>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</si>
  <si>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</si>
  <si>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</si>
  <si>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</si>
  <si>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</si>
  <si>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</si>
  <si>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</si>
  <si>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</si>
  <si>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</si>
  <si>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</si>
  <si>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</si>
  <si>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</si>
  <si>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</si>
  <si>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</si>
  <si>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</si>
  <si>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</si>
  <si>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</si>
  <si>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</si>
  <si>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</si>
  <si>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</si>
  <si>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</si>
  <si>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</si>
  <si>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</si>
  <si>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</si>
  <si>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</si>
  <si>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</si>
  <si>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</si>
  <si>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</si>
  <si>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</si>
  <si>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</si>
  <si>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</si>
  <si>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</si>
  <si>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</si>
  <si>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</si>
  <si>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</si>
  <si>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</si>
  <si>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</si>
  <si>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</si>
  <si>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</si>
  <si>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</si>
  <si>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</si>
  <si>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</si>
  <si>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</si>
  <si>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</si>
  <si>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</si>
  <si>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</si>
  <si>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</si>
  <si>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</si>
  <si>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</si>
  <si>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</si>
  <si>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</si>
  <si>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</si>
  <si>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</si>
  <si>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</si>
  <si>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</si>
  <si>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</si>
  <si>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</si>
  <si>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</si>
  <si>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</si>
  <si>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</si>
  <si>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</si>
  <si>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</si>
  <si>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</si>
  <si>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</si>
  <si>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</si>
  <si>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</si>
  <si>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</si>
  <si>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</si>
  <si>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</si>
  <si>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</si>
  <si>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</si>
  <si>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</si>
  <si>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</si>
  <si>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</si>
  <si>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</si>
  <si>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</si>
  <si>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</si>
  <si>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</si>
  <si>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</si>
  <si>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</si>
  <si>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</si>
  <si>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</si>
  <si>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</si>
  <si>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</si>
  <si>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</si>
  <si>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</si>
  <si>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</si>
  <si>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</si>
  <si>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</si>
  <si>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</si>
  <si>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</si>
  <si>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</si>
  <si>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</si>
  <si>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</si>
  <si>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</si>
  <si>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</si>
  <si>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</si>
  <si>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</si>
  <si>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</si>
  <si>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</si>
  <si>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</si>
  <si>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</si>
  <si>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</si>
  <si>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</si>
  <si>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</si>
  <si>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</si>
  <si>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</si>
  <si>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</si>
  <si>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</si>
  <si>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</si>
  <si>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</si>
  <si>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</si>
  <si>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</si>
  <si>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</si>
  <si>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</si>
  <si>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</si>
  <si>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</si>
  <si>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</si>
  <si>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</si>
  <si>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</si>
  <si>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</si>
  <si>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</si>
  <si>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</si>
  <si>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</si>
  <si>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</si>
  <si>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</si>
  <si>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</si>
  <si>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</si>
  <si>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</si>
  <si>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</si>
  <si>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</si>
  <si>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</si>
  <si>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</si>
  <si>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</si>
  <si>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</si>
  <si>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</si>
  <si>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</si>
  <si>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</si>
  <si>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</si>
  <si>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</si>
  <si>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</si>
  <si>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</si>
  <si>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</si>
  <si>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</si>
  <si>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</si>
  <si>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</si>
  <si>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</si>
  <si>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</si>
  <si>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</si>
  <si>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</si>
  <si>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</si>
  <si>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</si>
  <si>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</si>
  <si>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</si>
  <si>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</si>
  <si>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</si>
  <si>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</si>
  <si>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</si>
  <si>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</si>
  <si>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</si>
  <si>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</si>
  <si>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</si>
  <si>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</si>
  <si>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</si>
  <si>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</si>
  <si>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</si>
  <si>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</si>
  <si>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</si>
  <si>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</si>
  <si>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</si>
  <si>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</si>
  <si>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</si>
  <si>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</si>
  <si>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</si>
  <si>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</si>
  <si>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</si>
  <si>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</si>
  <si>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</si>
  <si>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</si>
  <si>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</si>
  <si>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</si>
  <si>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</si>
  <si>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</si>
  <si>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</si>
  <si>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</si>
  <si>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</si>
  <si>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</si>
  <si>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</si>
  <si>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</si>
  <si>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</si>
  <si>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</si>
  <si>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</si>
  <si>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</si>
  <si>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</si>
  <si>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</si>
  <si>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</si>
  <si>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</si>
  <si>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</si>
  <si>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</si>
  <si>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</si>
  <si>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</si>
  <si>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</si>
  <si>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</si>
  <si>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</si>
  <si>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</si>
  <si>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</si>
  <si>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</si>
  <si>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</si>
  <si>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</si>
  <si>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</si>
  <si>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</si>
  <si>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</si>
  <si>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</si>
  <si>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</si>
  <si>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</si>
  <si>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</si>
  <si>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</si>
  <si>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</si>
  <si>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</si>
  <si>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</si>
  <si>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</si>
  <si>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</si>
  <si>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</si>
  <si>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</si>
  <si>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</si>
  <si>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</si>
  <si>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</si>
  <si>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</si>
  <si>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</si>
  <si>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</si>
  <si>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</si>
  <si>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</si>
  <si>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</si>
  <si>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</si>
  <si>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</si>
  <si>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</si>
  <si>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</si>
  <si>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</si>
  <si>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</si>
  <si>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</si>
  <si>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</si>
  <si>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</si>
  <si>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</si>
  <si>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</si>
  <si>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</si>
  <si>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</si>
  <si>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</si>
  <si>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</si>
  <si>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</si>
  <si>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</si>
  <si>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</si>
  <si>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</si>
  <si>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</si>
  <si>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</si>
  <si>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</si>
  <si>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</si>
  <si>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</si>
  <si>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</si>
  <si>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</si>
  <si>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</si>
  <si>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</si>
  <si>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</si>
  <si>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</si>
  <si>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</si>
  <si>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</si>
  <si>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</si>
  <si>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</si>
  <si>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</si>
  <si>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</si>
  <si>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</si>
  <si>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</si>
  <si>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</si>
  <si>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</si>
  <si>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</si>
  <si>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</si>
  <si>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</si>
  <si>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</si>
  <si>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</si>
  <si>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</si>
  <si>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</si>
  <si>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</si>
  <si>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</si>
  <si>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</si>
  <si>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</si>
  <si>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</si>
  <si>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</si>
  <si>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</si>
  <si>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</si>
  <si>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</si>
  <si>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</si>
  <si>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</si>
  <si>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</si>
  <si>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</si>
  <si>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</si>
  <si>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</si>
  <si>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</si>
  <si>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</si>
  <si>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</si>
  <si>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</si>
  <si>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</si>
  <si>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</si>
  <si>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</si>
  <si>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</si>
  <si>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</si>
  <si>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</si>
  <si>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</si>
  <si>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</si>
  <si>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</si>
  <si>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</si>
  <si>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</si>
  <si>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</si>
  <si>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</si>
  <si>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</si>
  <si>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</si>
  <si>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</si>
  <si>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</si>
  <si>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</si>
  <si>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</si>
  <si>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</si>
  <si>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</si>
  <si>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</si>
  <si>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</si>
  <si>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</si>
  <si>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</si>
  <si>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</si>
  <si>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</si>
  <si>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</si>
  <si>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</si>
  <si>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</si>
  <si>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</si>
  <si>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</si>
  <si>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</si>
  <si>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</si>
  <si>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</si>
  <si>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</si>
  <si>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</si>
  <si>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</si>
  <si>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</si>
  <si>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</si>
  <si>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</si>
  <si>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</si>
  <si>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</si>
  <si>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</si>
  <si>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</si>
  <si>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</si>
  <si>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</si>
  <si>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</si>
  <si>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</si>
  <si>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</si>
  <si>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</si>
  <si>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</si>
  <si>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</si>
  <si>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</si>
  <si>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</si>
  <si>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</si>
  <si>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</si>
  <si>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</si>
  <si>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</si>
  <si>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</si>
  <si>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</si>
  <si>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</si>
  <si>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</si>
  <si>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</si>
  <si>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</si>
  <si>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</si>
  <si>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</si>
  <si>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</si>
  <si>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</si>
  <si>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</si>
  <si>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</si>
  <si>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</si>
  <si>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</si>
  <si>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</si>
  <si>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</si>
  <si>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</si>
  <si>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</si>
  <si>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</si>
  <si>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</si>
  <si>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</si>
  <si>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</si>
  <si>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</si>
  <si>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</si>
  <si>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</si>
  <si>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</si>
  <si>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</si>
  <si>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</si>
  <si>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</si>
  <si>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</si>
  <si>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</si>
  <si>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</si>
  <si>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</si>
  <si>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</si>
  <si>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</si>
  <si>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</si>
  <si>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</si>
  <si>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</si>
  <si>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</si>
  <si>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</si>
  <si>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</si>
  <si>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</si>
  <si>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</si>
  <si>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</si>
  <si>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</si>
  <si>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</si>
  <si>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</si>
  <si>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</si>
  <si>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</si>
  <si>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</si>
  <si>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</si>
  <si>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</si>
  <si>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</si>
  <si>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</si>
  <si>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</si>
  <si>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</si>
  <si>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</si>
  <si>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</si>
  <si>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</si>
  <si>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</si>
  <si>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</si>
  <si>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</si>
  <si>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</si>
  <si>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</si>
  <si>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</si>
  <si>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</si>
  <si>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</si>
  <si>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</si>
  <si>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</si>
  <si>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</si>
  <si>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</si>
  <si>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</si>
  <si>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</si>
  <si>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</si>
  <si>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</si>
  <si>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</si>
  <si>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</si>
  <si>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</si>
  <si>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</si>
  <si>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</si>
  <si>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</si>
  <si>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</si>
  <si>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</si>
  <si>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</si>
  <si>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</si>
  <si>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</si>
  <si>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</si>
  <si>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</si>
  <si>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</si>
  <si>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</si>
  <si>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</si>
  <si>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</si>
  <si>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</si>
  <si>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</si>
  <si>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</si>
  <si>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</si>
  <si>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</si>
  <si>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</si>
  <si>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</si>
  <si>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</si>
  <si>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</si>
  <si>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</si>
  <si>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</si>
  <si>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</si>
  <si>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</si>
  <si>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</si>
  <si>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</si>
  <si>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</si>
  <si>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</si>
  <si>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</si>
  <si>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</si>
  <si>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</si>
  <si>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</si>
  <si>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</si>
  <si>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</si>
  <si>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</si>
  <si>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</si>
  <si>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</si>
  <si>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</si>
  <si>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</si>
  <si>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</si>
  <si>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</si>
  <si>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</si>
  <si>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</si>
  <si>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</si>
  <si>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</si>
  <si>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</si>
  <si>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</si>
  <si>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</si>
  <si>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</si>
  <si>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</si>
  <si>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</si>
  <si>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</si>
  <si>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</si>
  <si>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</si>
  <si>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</si>
  <si>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</si>
  <si>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</si>
  <si>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</si>
  <si>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</si>
  <si>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</si>
  <si>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</si>
  <si>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</si>
  <si>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</si>
  <si>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</si>
  <si>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</si>
  <si>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</si>
  <si>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</si>
  <si>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</si>
  <si>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</si>
  <si>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</si>
  <si>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</si>
  <si>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</si>
  <si>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</si>
  <si>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</si>
  <si>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</si>
  <si>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</si>
  <si>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</si>
  <si>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</si>
  <si>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</si>
  <si>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</si>
  <si>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</si>
  <si>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</si>
  <si>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</si>
  <si>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</si>
  <si>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</si>
  <si>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</si>
  <si>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</si>
  <si>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</si>
  <si>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</si>
  <si>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</si>
  <si>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</si>
  <si>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</si>
  <si>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</si>
  <si>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</si>
  <si>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</si>
  <si>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</si>
  <si>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</si>
  <si>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</si>
  <si>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</si>
  <si>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</si>
  <si>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</si>
  <si>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</si>
  <si>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</si>
  <si>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</si>
  <si>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</si>
  <si>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</si>
  <si>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</si>
  <si>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</si>
  <si>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</si>
  <si>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</si>
  <si>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</si>
  <si>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</si>
  <si>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</si>
  <si>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</si>
  <si>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</si>
  <si>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</si>
  <si>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</si>
  <si>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</si>
  <si>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</si>
  <si>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</si>
  <si>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</si>
  <si>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</si>
  <si>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</si>
  <si>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</si>
  <si>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</si>
  <si>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</si>
  <si>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</si>
  <si>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</si>
  <si>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</si>
  <si>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</si>
  <si>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</si>
  <si>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</si>
  <si>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</si>
  <si>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</si>
  <si>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</si>
  <si>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</si>
  <si>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</si>
  <si>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</si>
  <si>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</si>
  <si>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</si>
  <si>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</si>
  <si>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</si>
  <si>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</si>
  <si>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</si>
  <si>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</si>
  <si>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</si>
  <si>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</si>
  <si>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</si>
  <si>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</si>
  <si>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</si>
  <si>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</si>
  <si>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</si>
  <si>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</si>
  <si>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</si>
  <si>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</si>
  <si>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</si>
  <si>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</si>
  <si>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</si>
  <si>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</si>
  <si>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</si>
  <si>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</si>
  <si>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</si>
  <si>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</si>
  <si>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</si>
  <si>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</si>
  <si>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</si>
  <si>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</si>
  <si>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</si>
  <si>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</si>
  <si>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</si>
  <si>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</si>
  <si>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</si>
  <si>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</si>
  <si>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</si>
  <si>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</si>
  <si>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</si>
  <si>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</si>
  <si>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</si>
  <si>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</si>
  <si>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</si>
  <si>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</si>
  <si>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</si>
  <si>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</si>
  <si>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</si>
  <si>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</si>
  <si>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</si>
  <si>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</si>
  <si>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</si>
  <si>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</si>
  <si>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</si>
  <si>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</si>
  <si>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</si>
  <si>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</si>
  <si>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</si>
  <si>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</si>
  <si>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</si>
  <si>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</si>
  <si>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</si>
  <si>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</si>
  <si>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</si>
  <si>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</si>
  <si>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</si>
  <si>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</si>
  <si>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</si>
  <si>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</si>
  <si>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</si>
  <si>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</si>
  <si>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</si>
  <si>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</si>
  <si>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</si>
  <si>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</si>
  <si>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</si>
  <si>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</si>
  <si>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</si>
  <si>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</si>
  <si>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</si>
  <si>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</si>
  <si>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</si>
  <si>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</si>
  <si>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</si>
  <si>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</si>
  <si>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</si>
  <si>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</si>
  <si>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</si>
  <si>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</si>
  <si>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</si>
  <si>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</si>
  <si>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</si>
  <si>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</si>
  <si>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</si>
  <si>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</si>
  <si>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</si>
  <si>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</si>
  <si>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</si>
  <si>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</si>
  <si>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</si>
  <si>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</si>
  <si>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</si>
  <si>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</si>
  <si>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</si>
  <si>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</si>
  <si>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</si>
  <si>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</si>
  <si>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</si>
  <si>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</si>
  <si>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</si>
  <si>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</si>
  <si>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</si>
  <si>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</si>
  <si>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</si>
  <si>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</si>
  <si>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</si>
  <si>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</si>
  <si>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</si>
  <si>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</si>
  <si>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</si>
  <si>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</si>
  <si>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</si>
  <si>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</si>
  <si>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</si>
  <si>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</si>
  <si>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</si>
  <si>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</si>
  <si>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</si>
  <si>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</si>
  <si>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</si>
  <si>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</si>
  <si>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</si>
  <si>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</si>
  <si>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</si>
  <si>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</si>
  <si>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</si>
  <si>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</si>
  <si>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</si>
  <si>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</si>
  <si>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</si>
  <si>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</si>
  <si>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</si>
  <si>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</si>
  <si>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</si>
  <si>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</si>
  <si>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</si>
  <si>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</si>
  <si>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</si>
  <si>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</si>
  <si>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</si>
  <si>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</si>
  <si>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</si>
  <si>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</si>
  <si>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</si>
  <si>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</si>
  <si>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</si>
  <si>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</si>
  <si>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</si>
  <si>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</si>
  <si>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</si>
  <si>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</si>
  <si>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</si>
  <si>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</si>
  <si>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</si>
  <si>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</si>
  <si>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</si>
  <si>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</si>
  <si>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</si>
  <si>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</si>
  <si>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</si>
  <si>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</si>
  <si>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</si>
  <si>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</si>
  <si>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</si>
  <si>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</si>
  <si>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</si>
  <si>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</si>
  <si>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</si>
  <si>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</si>
  <si>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</si>
  <si>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</si>
  <si>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</si>
  <si>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</si>
  <si>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</si>
  <si>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</si>
  <si>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</si>
  <si>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</si>
  <si>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</si>
  <si>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</si>
  <si>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</si>
  <si>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</si>
  <si>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</si>
  <si>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</si>
  <si>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</si>
  <si>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</si>
  <si>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</si>
  <si>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</si>
  <si>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</si>
  <si>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</si>
  <si>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</si>
  <si>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</si>
  <si>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</si>
  <si>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</si>
  <si>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</si>
  <si>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</si>
  <si>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</si>
  <si>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</si>
  <si>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</si>
  <si>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</si>
  <si>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</si>
  <si>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</si>
  <si>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</si>
  <si>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</si>
  <si>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</si>
  <si>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</si>
  <si>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</si>
  <si>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</si>
  <si>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</si>
  <si>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</si>
  <si>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</si>
  <si>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</si>
  <si>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</si>
  <si>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</si>
  <si>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</si>
  <si>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</si>
  <si>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</si>
  <si>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</si>
  <si>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</si>
  <si>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</si>
  <si>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</si>
  <si>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</si>
  <si>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</si>
  <si>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</si>
  <si>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</si>
  <si>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</si>
  <si>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</si>
  <si>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</si>
  <si>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</si>
  <si>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</si>
  <si>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</si>
  <si>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</si>
  <si>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</si>
  <si>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</si>
  <si>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</si>
  <si>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</si>
  <si>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</si>
  <si>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</si>
  <si>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</si>
  <si>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</si>
  <si>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</si>
  <si>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</si>
  <si>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</si>
  <si>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</si>
  <si>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</si>
  <si>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</si>
  <si>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</si>
  <si>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</si>
  <si>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</si>
  <si>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</si>
  <si>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</si>
  <si>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</si>
  <si>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</si>
  <si>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</si>
  <si>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</si>
  <si>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</si>
  <si>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</si>
  <si>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</si>
  <si>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</si>
  <si>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</si>
  <si>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</si>
  <si>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</si>
  <si>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</si>
  <si>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</si>
  <si>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</si>
  <si>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</si>
  <si>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</si>
  <si>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</si>
  <si>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</si>
  <si>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</si>
  <si>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</si>
  <si>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</si>
  <si>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</si>
  <si>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</si>
  <si>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</si>
  <si>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</si>
  <si>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</si>
  <si>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</si>
  <si>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</si>
  <si>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</si>
  <si>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</si>
  <si>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</si>
  <si>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</si>
  <si>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</si>
  <si>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</si>
  <si>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</si>
  <si>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</si>
  <si>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</si>
  <si>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</si>
  <si>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</si>
  <si>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</si>
  <si>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</si>
  <si>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</si>
  <si>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</si>
  <si>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</si>
  <si>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</si>
  <si>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</si>
  <si>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</si>
  <si>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</si>
  <si>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</si>
  <si>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</si>
  <si>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</si>
  <si>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</si>
  <si>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</si>
  <si>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</si>
  <si>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</si>
  <si>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</si>
  <si>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</si>
  <si>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</si>
  <si>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</si>
  <si>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</si>
  <si>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</si>
  <si>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</si>
  <si>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</si>
  <si>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</si>
  <si>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</si>
  <si>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</si>
  <si>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</si>
  <si>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</si>
  <si>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</si>
  <si>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</si>
  <si>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</si>
  <si>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</si>
  <si>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</si>
  <si>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</si>
  <si>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</si>
  <si>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</si>
  <si>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</si>
  <si>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</si>
  <si>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</si>
  <si>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</si>
  <si>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</si>
  <si>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</si>
  <si>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</si>
  <si>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</si>
  <si>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</si>
  <si>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</si>
  <si>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</si>
  <si>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</si>
  <si>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</si>
  <si>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</si>
  <si>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</si>
  <si>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</si>
  <si>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</si>
  <si>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</si>
  <si>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</si>
  <si>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</si>
  <si>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</si>
  <si>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</si>
  <si>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</si>
  <si>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</si>
  <si>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</si>
  <si>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</si>
  <si>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</si>
  <si>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</si>
  <si>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</si>
  <si>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</si>
  <si>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</si>
  <si>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</si>
  <si>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</si>
  <si>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</si>
  <si>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</si>
  <si>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</si>
  <si>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</si>
  <si>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</si>
  <si>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</si>
  <si>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</si>
  <si>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</si>
  <si>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</si>
  <si>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</si>
  <si>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</si>
  <si>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</si>
  <si>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</si>
  <si>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</si>
  <si>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</si>
  <si>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</si>
  <si>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</si>
  <si>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</si>
  <si>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</si>
  <si>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</si>
  <si>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</si>
  <si>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</si>
  <si>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</si>
  <si>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</si>
  <si>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</si>
  <si>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</si>
  <si>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</si>
  <si>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</si>
  <si>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</si>
  <si>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</si>
  <si>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</si>
  <si>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</si>
  <si>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</si>
  <si>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</si>
  <si>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</si>
  <si>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</si>
  <si>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</si>
  <si>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</si>
  <si>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</si>
  <si>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</si>
  <si>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</si>
  <si>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</si>
  <si>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</si>
  <si>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</si>
  <si>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</si>
  <si>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</si>
  <si>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</si>
  <si>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</si>
  <si>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</si>
  <si>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</si>
  <si>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</si>
  <si>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</si>
  <si>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</si>
  <si>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</si>
  <si>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</si>
  <si>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</si>
  <si>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</si>
  <si>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</si>
  <si>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</si>
  <si>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</si>
  <si>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</si>
  <si>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</si>
  <si>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</si>
  <si>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</si>
  <si>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</si>
  <si>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</si>
  <si>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</si>
  <si>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</si>
  <si>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</si>
  <si>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</si>
  <si>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</si>
  <si>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</si>
  <si>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</si>
  <si>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</si>
  <si>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</si>
  <si>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</si>
  <si>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</si>
  <si>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</si>
  <si>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</si>
  <si>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</si>
  <si>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</si>
  <si>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</si>
  <si>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</si>
  <si>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</si>
  <si>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</si>
  <si>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</si>
  <si>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</si>
  <si>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</si>
  <si>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</si>
  <si>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</si>
  <si>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</si>
  <si>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</si>
  <si>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</si>
  <si>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</si>
  <si>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</si>
  <si>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</si>
  <si>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</si>
  <si>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</si>
  <si>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</si>
  <si>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</si>
  <si>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</si>
  <si>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</si>
  <si>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</si>
  <si>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</si>
  <si>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</si>
  <si>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</si>
  <si>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</si>
  <si>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</si>
  <si>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</si>
  <si>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</si>
  <si>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</si>
  <si>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</si>
  <si>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</si>
  <si>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</si>
  <si>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</si>
  <si>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</si>
  <si>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</si>
  <si>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</si>
  <si>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</si>
  <si>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</si>
  <si>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</si>
  <si>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</si>
  <si>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</si>
  <si>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</si>
  <si>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</si>
  <si>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</si>
  <si>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</si>
  <si>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</si>
  <si>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</si>
  <si>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</si>
  <si>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</si>
  <si>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</si>
  <si>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</si>
  <si>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</si>
  <si>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</si>
  <si>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</si>
  <si>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</si>
  <si>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</si>
  <si>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</si>
  <si>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</si>
  <si>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</si>
  <si>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</si>
  <si>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</si>
  <si>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</si>
  <si>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</si>
  <si>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</si>
  <si>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</si>
  <si>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</si>
  <si>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</si>
  <si>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</si>
  <si>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</si>
  <si>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</si>
  <si>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</si>
  <si>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</si>
  <si>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</si>
  <si>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</si>
  <si>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</si>
  <si>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</si>
  <si>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</si>
  <si>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</si>
  <si>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</si>
  <si>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</si>
  <si>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</si>
  <si>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</si>
  <si>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</si>
  <si>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</si>
  <si>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</si>
  <si>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</si>
  <si>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</si>
  <si>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</si>
  <si>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</si>
  <si>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</si>
  <si>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</si>
  <si>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</si>
  <si>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</si>
  <si>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</si>
  <si>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</si>
  <si>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</si>
  <si>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</si>
  <si>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</si>
  <si>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</si>
  <si>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</si>
  <si>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</si>
  <si>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</si>
  <si>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</si>
  <si>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</si>
  <si>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</si>
  <si>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</si>
  <si>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</si>
  <si>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</si>
  <si>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</si>
  <si>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</si>
  <si>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</si>
  <si>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</si>
  <si>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</si>
  <si>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</si>
  <si>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</si>
  <si>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</si>
  <si>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</si>
  <si>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</si>
  <si>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</si>
  <si>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</si>
  <si>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</si>
  <si>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</si>
  <si>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</si>
  <si>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</si>
  <si>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</si>
  <si>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</si>
  <si>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</si>
  <si>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</si>
  <si>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</si>
  <si>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</si>
  <si>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</si>
  <si>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</si>
  <si>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</si>
  <si>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</si>
  <si>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</si>
  <si>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</si>
  <si>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</si>
  <si>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</si>
  <si>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</si>
  <si>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</si>
  <si>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</si>
  <si>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</si>
  <si>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</si>
  <si>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</si>
  <si>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</si>
  <si>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</si>
  <si>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</si>
  <si>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</si>
  <si>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</si>
  <si>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</si>
  <si>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</si>
  <si>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</si>
  <si>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</si>
  <si>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</si>
  <si>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</si>
  <si>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</si>
  <si>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</si>
  <si>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</si>
  <si>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</si>
  <si>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</si>
  <si>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</si>
  <si>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</si>
  <si>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</si>
  <si>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</si>
  <si>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</si>
  <si>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</si>
  <si>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</si>
  <si>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</si>
  <si>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</si>
  <si>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</si>
  <si>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</si>
  <si>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</si>
  <si>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</si>
  <si>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</si>
  <si>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</si>
  <si>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</si>
  <si>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</si>
  <si>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</si>
  <si>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</si>
  <si>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</si>
  <si>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</si>
  <si>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</si>
  <si>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</si>
  <si>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</si>
  <si>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</si>
  <si>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</si>
  <si>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</si>
  <si>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</si>
  <si>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</si>
  <si>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</si>
  <si>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</si>
  <si>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</si>
  <si>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</si>
  <si>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</si>
  <si>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</si>
  <si>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</si>
  <si>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</si>
  <si>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</si>
  <si>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</si>
  <si>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</si>
  <si>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</si>
  <si>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</si>
  <si>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</si>
  <si>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</si>
  <si>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</si>
  <si>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</si>
  <si>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</si>
  <si>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</si>
  <si>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</si>
  <si>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</si>
  <si>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</si>
  <si>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</si>
  <si>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</si>
  <si>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PESCARA</t>
  </si>
  <si>
    <t>SEDE: PESCARA - agenzia</t>
  </si>
  <si>
    <t>Piazza Troilo 5</t>
  </si>
  <si>
    <t>Piano 3°</t>
  </si>
  <si>
    <t>Pescara (PE)</t>
  </si>
  <si>
    <t>L’agenzia si trova al 3° piano di un fabbricato di 6 piani fuori terra e un piano interrato con affaccio su Piazza Troilo. 
Si tratta di un edificio che occoglie solo attività terziaria il cui anno di costruzione è il 2003.
L’accesso allo stabile avviene da Piazza Troilo attraverso un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</si>
  <si>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</si>
  <si>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Conforme; la porta d’ingresso apre verso l’esterno ma non è dotata di maniglione antipanico.</t>
  </si>
  <si>
    <t>Porta del condominio apribile tramite sistema meccanico ed elettrico ma non dotata di nottolino.</t>
  </si>
  <si>
    <t>All’interno della Sede le vie di esodo sono dotate di adeguata cartellonistica di emergenza.
Da integrare negli spazi condominiali comuni.</t>
  </si>
  <si>
    <t xml:space="preserve">Tutti i parapetti delle finestre e dei balconi hanno h. ≥ 90cm 
</t>
  </si>
  <si>
    <t>L’accesso al condominio avviene attraverso un ampio serramento costituito da intelaiatura metallica, completa di listelli orizzontali, e specchiature vetrate</t>
  </si>
  <si>
    <t>Il sistema è dotato di dispositivi orientabili e velocità variabile &lt;0.2m/s – fan-coil a terra.</t>
  </si>
  <si>
    <t xml:space="preserve">L'uscita dalla porta del condominio è garantita da un sistema elettrico e meccanico. </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</si>
  <si>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</si>
  <si>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in facciata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</si>
  <si>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</si>
  <si>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3° piano, senza locali di pertinenza ai piani interrati e/o terra; rischio non presente nell’attività.</t>
  </si>
  <si>
    <t>Certificato di Agibilità_Prot. N.84121/2008</t>
  </si>
  <si>
    <t>Di.co. N. 1100 del 05-11-2007 di S.C. Tecnologie Impianti S.a.s.</t>
  </si>
  <si>
    <t>CILA Prot. 100845/2023</t>
  </si>
  <si>
    <t>LUOGO SICURO ESTERNO - Piazza Troilo</t>
  </si>
  <si>
    <t>Ing. Antonino Abate</t>
  </si>
  <si>
    <t>Di.Co. Del 20-12-2007 di SCEP Impianti Srl_Di.co. 17-2023 del 30-08-23</t>
  </si>
  <si>
    <t>Di.co. N. 1100 del 05-11-2007_Di.co. 19-2023 del 30-08-2022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</si>
</sst>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620112</xdr:colOff>
      <xdr:row>34</xdr:row>
      <xdr:rowOff>14654</xdr:rowOff>
    </xdr:from>
    <xdr:to>
      <xdr:col>12</xdr:col>
      <xdr:colOff>564543</xdr:colOff>
      <xdr:row>53</xdr:row>
      <xdr:rowOff>175847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57554" y="7239000"/>
          <a:ext cx="6956297" cy="3846635"/>
        </a:xfrm>
        <a:prstGeom prst="rect">
          <a:avLst/>
        </a:prstGeom>
      </xdr:spPr>
    </xdr:pic>
    <xdr:clientData/>
  </xdr:twoCellAnchor>
  <xdr:twoCellAnchor editAs="oneCell">
    <xdr:from>
      <xdr:col>4</xdr:col>
      <xdr:colOff>575903</xdr:colOff>
      <xdr:row>2</xdr:row>
      <xdr:rowOff>22957</xdr:rowOff>
    </xdr:from>
    <xdr:to>
      <xdr:col>9</xdr:col>
      <xdr:colOff>73273</xdr:colOff>
      <xdr:row>18</xdr:row>
      <xdr:rowOff>202709</xdr:rowOff>
    </xdr:to>
    <xdr:pic>
      <xdr:nvPicPr>
        <xdr:cNvPr id="5" name="Immagine 4">
          <a:extLst>
            <a:ext uri="{FF2B5EF4-FFF2-40B4-BE49-F238E27FC236}">
              <a16:creationId xmlns:a16="http://schemas.microsoft.com/office/drawing/2014/main" id="{754885E9-25DB-B13F-31D8-6204B84722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2678241" y="895350"/>
          <a:ext cx="3579444" cy="26845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384587</xdr:colOff>
      <xdr:row>31</xdr:row>
      <xdr:rowOff>117231</xdr:rowOff>
    </xdr:from>
    <xdr:to>
      <xdr:col>1</xdr:col>
      <xdr:colOff>6884009</xdr:colOff>
      <xdr:row>52</xdr:row>
      <xdr:rowOff>212480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44414" y="6704135"/>
          <a:ext cx="6499422" cy="4557345"/>
        </a:xfrm>
        <a:prstGeom prst="rect">
          <a:avLst/>
        </a:prstGeom>
      </xdr:spPr>
    </xdr:pic>
    <xdr:clientData/>
  </xdr:twoCellAnchor>
  <xdr:twoCellAnchor editAs="oneCell">
    <xdr:from>
      <xdr:col>0</xdr:col>
      <xdr:colOff>225649</xdr:colOff>
      <xdr:row>1</xdr:row>
      <xdr:rowOff>56082</xdr:rowOff>
    </xdr:from>
    <xdr:to>
      <xdr:col>1</xdr:col>
      <xdr:colOff>7702819</xdr:colOff>
      <xdr:row>29</xdr:row>
      <xdr:rowOff>70920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25649" y="268563"/>
          <a:ext cx="8436997" cy="5964299"/>
        </a:xfrm>
        <a:prstGeom prst="rect">
          <a:avLst/>
        </a:prstGeom>
      </xdr:spPr>
    </xdr:pic>
    <xdr:clientData/>
  </xdr:twoCellAnchor>
  <xdr:twoCellAnchor editAs="oneCell">
    <xdr:from>
      <xdr:col>1</xdr:col>
      <xdr:colOff>3308624</xdr:colOff>
      <xdr:row>41</xdr:row>
      <xdr:rowOff>17520</xdr:rowOff>
    </xdr:from>
    <xdr:to>
      <xdr:col>1</xdr:col>
      <xdr:colOff>3638076</xdr:colOff>
      <xdr:row>41</xdr:row>
      <xdr:rowOff>209353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827814">
          <a:off x="4337260" y="8660423"/>
          <a:ext cx="191833" cy="329452"/>
        </a:xfrm>
        <a:prstGeom prst="rect">
          <a:avLst/>
        </a:prstGeom>
      </xdr:spPr>
    </xdr:pic>
    <xdr:clientData/>
  </xdr:twoCellAnchor>
  <xdr:twoCellAnchor editAs="oneCell">
    <xdr:from>
      <xdr:col>1</xdr:col>
      <xdr:colOff>3311771</xdr:colOff>
      <xdr:row>42</xdr:row>
      <xdr:rowOff>104224</xdr:rowOff>
    </xdr:from>
    <xdr:to>
      <xdr:col>1</xdr:col>
      <xdr:colOff>3678117</xdr:colOff>
      <xdr:row>44</xdr:row>
      <xdr:rowOff>45608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71598" y="9028416"/>
          <a:ext cx="366346" cy="36634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6" t="s">
        <v>372</v>
      </c>
      <c r="B1" s="196"/>
      <c r="C1" s="196"/>
      <c r="D1" s="196"/>
      <c r="E1" s="196"/>
      <c r="F1" s="196"/>
      <c r="G1" s="196"/>
      <c r="H1" s="196"/>
      <c r="I1" s="196"/>
      <c r="J1" s="196"/>
      <c r="K1" s="196"/>
      <c r="L1" s="196"/>
      <c r="M1" s="196"/>
    </row>
    <row r="2" spans="1:13" ht="39.75" customHeight="1" x14ac:dyDescent="0.3">
      <c r="A2" s="197" t="s">
        <v>385</v>
      </c>
      <c r="B2" s="197"/>
      <c r="C2" s="197"/>
      <c r="D2" s="197"/>
      <c r="E2" s="197"/>
      <c r="F2" s="197"/>
      <c r="G2" s="197"/>
      <c r="H2" s="197"/>
      <c r="I2" s="197"/>
      <c r="J2" s="197"/>
      <c r="K2" s="197"/>
      <c r="L2" s="197"/>
      <c r="M2" s="197"/>
    </row>
    <row r="3" spans="1:13" x14ac:dyDescent="0.3">
      <c r="A3" s="198"/>
      <c r="B3" s="198"/>
      <c r="C3" s="198"/>
      <c r="D3" s="198"/>
      <c r="E3" s="198"/>
      <c r="F3" s="198"/>
      <c r="G3" s="198"/>
      <c r="H3" s="198"/>
      <c r="I3" s="198"/>
      <c r="J3" s="198"/>
      <c r="K3" s="198"/>
      <c r="L3" s="198"/>
      <c r="M3" s="198"/>
    </row>
    <row r="4" spans="1:13" x14ac:dyDescent="0.3">
      <c r="A4" s="198"/>
      <c r="B4" s="198"/>
      <c r="C4" s="198"/>
      <c r="D4" s="198"/>
      <c r="E4" s="198"/>
      <c r="F4" s="198"/>
      <c r="G4" s="198"/>
      <c r="H4" s="198"/>
      <c r="I4" s="198"/>
      <c r="J4" s="198"/>
      <c r="K4" s="198"/>
      <c r="L4" s="198"/>
      <c r="M4" s="198"/>
    </row>
    <row r="5" spans="1:13" x14ac:dyDescent="0.3">
      <c r="A5" s="198"/>
      <c r="B5" s="198"/>
      <c r="C5" s="198"/>
      <c r="D5" s="198"/>
      <c r="E5" s="198"/>
      <c r="F5" s="198"/>
      <c r="G5" s="198"/>
      <c r="H5" s="198"/>
      <c r="I5" s="198"/>
      <c r="J5" s="198"/>
      <c r="K5" s="198"/>
      <c r="L5" s="198"/>
      <c r="M5" s="198"/>
    </row>
    <row r="6" spans="1:13" x14ac:dyDescent="0.3">
      <c r="A6" s="198"/>
      <c r="B6" s="198"/>
      <c r="C6" s="198"/>
      <c r="D6" s="198"/>
      <c r="E6" s="198"/>
      <c r="F6" s="198"/>
      <c r="G6" s="198"/>
      <c r="H6" s="198"/>
      <c r="I6" s="198"/>
      <c r="J6" s="198"/>
      <c r="K6" s="198"/>
      <c r="L6" s="198"/>
      <c r="M6" s="198"/>
    </row>
    <row r="7" spans="1:13" x14ac:dyDescent="0.3">
      <c r="A7" s="198"/>
      <c r="B7" s="198"/>
      <c r="C7" s="198"/>
      <c r="D7" s="198"/>
      <c r="E7" s="198"/>
      <c r="F7" s="198"/>
      <c r="G7" s="198"/>
      <c r="H7" s="198"/>
      <c r="I7" s="198"/>
      <c r="J7" s="198"/>
      <c r="K7" s="198"/>
      <c r="L7" s="198"/>
      <c r="M7" s="198"/>
    </row>
    <row r="8" spans="1:13" x14ac:dyDescent="0.3">
      <c r="A8" s="198"/>
      <c r="B8" s="198"/>
      <c r="C8" s="198"/>
      <c r="D8" s="198"/>
      <c r="E8" s="198"/>
      <c r="F8" s="198"/>
      <c r="G8" s="198"/>
      <c r="H8" s="198"/>
      <c r="I8" s="198"/>
      <c r="J8" s="198"/>
      <c r="K8" s="198"/>
      <c r="L8" s="198"/>
      <c r="M8" s="198"/>
    </row>
    <row r="9" spans="1:13" ht="27.75" customHeight="1" x14ac:dyDescent="0.35">
      <c r="A9" s="196" t="s">
        <v>1855</v>
      </c>
      <c r="B9" s="196"/>
      <c r="C9" s="196"/>
      <c r="D9" s="196"/>
      <c r="E9" s="196"/>
      <c r="F9" s="196"/>
      <c r="G9" s="196"/>
      <c r="H9" s="196"/>
      <c r="I9" s="196"/>
      <c r="J9" s="196"/>
      <c r="K9" s="196"/>
      <c r="L9" s="196"/>
      <c r="M9" s="196"/>
    </row>
    <row r="10" spans="1:13" x14ac:dyDescent="0.3">
      <c r="A10" s="200">
        <v>45982</v>
      </c>
      <c r="B10" s="200"/>
      <c r="C10" s="200"/>
      <c r="D10" s="200"/>
      <c r="E10" s="200"/>
      <c r="F10" s="200"/>
      <c r="G10" s="200"/>
      <c r="H10" s="200"/>
      <c r="I10" s="200"/>
      <c r="J10" s="200"/>
      <c r="K10" s="200"/>
      <c r="L10" s="200"/>
      <c r="M10" s="200"/>
    </row>
    <row r="11" spans="1:13" x14ac:dyDescent="0.3">
      <c r="A11" s="198"/>
      <c r="B11" s="198"/>
      <c r="C11" s="198"/>
      <c r="D11" s="198"/>
      <c r="E11" s="198"/>
      <c r="F11" s="198"/>
      <c r="G11" s="198"/>
      <c r="H11" s="198"/>
      <c r="I11" s="198"/>
      <c r="J11" s="198"/>
      <c r="K11" s="198"/>
      <c r="L11" s="198"/>
      <c r="M11" s="198"/>
    </row>
    <row r="12" spans="1:13" x14ac:dyDescent="0.3">
      <c r="A12" s="198"/>
      <c r="B12" s="198"/>
      <c r="C12" s="198"/>
      <c r="D12" s="198"/>
      <c r="E12" s="198"/>
      <c r="F12" s="198"/>
      <c r="G12" s="198"/>
      <c r="H12" s="198"/>
      <c r="I12" s="198"/>
      <c r="J12" s="198"/>
      <c r="K12" s="198"/>
      <c r="L12" s="198"/>
      <c r="M12" s="198"/>
    </row>
    <row r="13" spans="1:13" ht="13.9" customHeight="1" x14ac:dyDescent="0.3">
      <c r="A13" s="192" t="s">
        <v>373</v>
      </c>
      <c r="B13" s="192"/>
      <c r="C13" s="192"/>
      <c r="D13" s="192"/>
      <c r="E13" s="192"/>
      <c r="F13" s="192"/>
      <c r="G13" s="192"/>
      <c r="H13" s="192"/>
      <c r="I13" s="192"/>
      <c r="J13" s="192"/>
      <c r="K13" s="192"/>
      <c r="L13" s="192"/>
      <c r="M13" s="192"/>
    </row>
    <row r="14" spans="1:13" x14ac:dyDescent="0.3">
      <c r="A14" s="198"/>
      <c r="B14" s="198"/>
      <c r="C14" s="198"/>
      <c r="D14" s="198"/>
      <c r="E14" s="198"/>
      <c r="F14" s="198"/>
      <c r="G14" s="198"/>
      <c r="H14" s="198"/>
      <c r="I14" s="198"/>
      <c r="J14" s="198"/>
      <c r="K14" s="198"/>
      <c r="L14" s="198"/>
      <c r="M14" s="198"/>
    </row>
    <row r="15" spans="1:13" x14ac:dyDescent="0.3">
      <c r="A15" s="198"/>
      <c r="B15" s="198"/>
      <c r="C15" s="198"/>
      <c r="D15" s="198"/>
      <c r="E15" s="198"/>
      <c r="F15" s="198"/>
      <c r="G15" s="198"/>
      <c r="H15" s="198"/>
      <c r="I15" s="198"/>
      <c r="J15" s="198"/>
      <c r="K15" s="198"/>
      <c r="L15" s="198"/>
      <c r="M15" s="198"/>
    </row>
    <row r="16" spans="1:13" x14ac:dyDescent="0.3">
      <c r="A16" s="198"/>
      <c r="B16" s="198"/>
      <c r="C16" s="198"/>
      <c r="D16" s="198"/>
      <c r="E16" s="198"/>
      <c r="F16" s="198"/>
      <c r="G16" s="198"/>
      <c r="H16" s="198"/>
      <c r="I16" s="198"/>
      <c r="J16" s="198"/>
      <c r="K16" s="198"/>
      <c r="L16" s="198"/>
      <c r="M16" s="198"/>
    </row>
    <row r="17" spans="1:13" ht="27.6" customHeight="1" x14ac:dyDescent="0.3">
      <c r="A17" s="198"/>
      <c r="B17" s="198"/>
      <c r="C17" s="199"/>
      <c r="D17" s="193" t="s">
        <v>374</v>
      </c>
      <c r="E17" s="193"/>
      <c r="F17" s="193" t="s">
        <v>375</v>
      </c>
      <c r="G17" s="193" t="s">
        <v>376</v>
      </c>
      <c r="H17" s="193" t="s">
        <v>377</v>
      </c>
      <c r="I17" s="193" t="s">
        <v>378</v>
      </c>
      <c r="J17" s="193" t="s">
        <v>379</v>
      </c>
      <c r="K17" s="193" t="s">
        <v>1723</v>
      </c>
      <c r="L17" s="193"/>
      <c r="M17" s="195"/>
    </row>
    <row r="18" spans="1:13" ht="25.5" x14ac:dyDescent="0.3">
      <c r="A18" s="198"/>
      <c r="B18" s="198"/>
      <c r="C18" s="199"/>
      <c r="D18" s="135" t="s">
        <v>386</v>
      </c>
      <c r="E18" s="135" t="s">
        <v>380</v>
      </c>
      <c r="F18" s="193"/>
      <c r="G18" s="193"/>
      <c r="H18" s="193"/>
      <c r="I18" s="193"/>
      <c r="J18" s="193"/>
      <c r="K18" s="193"/>
      <c r="L18" s="193"/>
      <c r="M18" s="195"/>
    </row>
    <row r="19" spans="1:13" ht="25.5" x14ac:dyDescent="0.3">
      <c r="A19" s="198"/>
      <c r="B19" s="198"/>
      <c r="C19" s="199"/>
      <c r="D19" s="24"/>
      <c r="E19" s="24">
        <v>0</v>
      </c>
      <c r="F19" s="141">
        <v>45117</v>
      </c>
      <c r="G19" s="148" t="s">
        <v>381</v>
      </c>
      <c r="H19" s="24" t="s">
        <v>382</v>
      </c>
      <c r="I19" s="24" t="s">
        <v>383</v>
      </c>
      <c r="J19" s="24" t="s">
        <v>384</v>
      </c>
      <c r="K19" s="194"/>
      <c r="L19" s="194"/>
      <c r="M19" s="195"/>
    </row>
    <row r="20" spans="1:13" ht="25.5" x14ac:dyDescent="0.3">
      <c r="A20" s="198"/>
      <c r="B20" s="198"/>
      <c r="C20" s="199"/>
      <c r="D20" s="23"/>
      <c r="E20" s="24">
        <v>0</v>
      </c>
      <c r="F20" s="141">
        <v>45982</v>
      </c>
      <c r="G20" s="148" t="s">
        <v>381</v>
      </c>
      <c r="H20" s="24" t="s">
        <v>382</v>
      </c>
      <c r="I20" s="24" t="s">
        <v>383</v>
      </c>
      <c r="J20" s="24" t="s">
        <v>384</v>
      </c>
      <c r="K20" s="194"/>
      <c r="L20" s="194"/>
      <c r="M20" s="195"/>
    </row>
    <row r="21" spans="1:13" x14ac:dyDescent="0.3">
      <c r="A21" s="198"/>
      <c r="B21" s="198"/>
      <c r="C21" s="199"/>
      <c r="D21" s="23"/>
      <c r="E21" s="23"/>
      <c r="F21" s="23"/>
      <c r="G21" s="23"/>
      <c r="H21" s="23"/>
      <c r="I21" s="23"/>
      <c r="J21" s="23"/>
      <c r="K21" s="194"/>
      <c r="L21" s="194"/>
      <c r="M21" s="195"/>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45" sqref="N45"/>
    </sheetView>
  </sheetViews>
  <sheetFormatPr defaultColWidth="8.85546875" defaultRowHeight="16.5" x14ac:dyDescent="0.3"/>
  <cols>
    <col min="1" max="2" width="8.85546875" style="21" customWidth="1"/>
    <col min="3" max="16384" width="8.85546875" style="21"/>
  </cols>
  <sheetData>
    <row r="1" spans="1:14" x14ac:dyDescent="0.3">
      <c r="A1" s="49">
        <v>1</v>
      </c>
      <c r="B1" s="182" t="s">
        <v>387</v>
      </c>
      <c r="C1" s="182"/>
      <c r="D1" s="182"/>
      <c r="E1" s="182"/>
      <c r="F1" s="182"/>
      <c r="G1" s="182"/>
      <c r="H1" s="182"/>
      <c r="I1" s="182"/>
      <c r="J1" s="182"/>
      <c r="K1" s="182"/>
      <c r="L1" s="182"/>
      <c r="M1" s="182"/>
      <c r="N1" s="18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1856</v>
      </c>
      <c r="E21" s="190"/>
      <c r="F21" s="190"/>
      <c r="G21" s="190"/>
      <c r="H21" s="190"/>
      <c r="I21" s="190"/>
      <c r="J21" s="190"/>
      <c r="K21" s="191"/>
      <c r="L21" s="50"/>
      <c r="M21" s="50"/>
      <c r="N21" s="50"/>
    </row>
    <row r="22" spans="1:14" x14ac:dyDescent="0.3">
      <c r="A22" s="50"/>
      <c r="B22" s="50"/>
      <c r="C22" s="50"/>
      <c r="D22" s="169" t="s">
        <v>388</v>
      </c>
      <c r="E22" s="169"/>
      <c r="F22" s="169" t="s">
        <v>1857</v>
      </c>
      <c r="G22" s="169"/>
      <c r="H22" s="169"/>
      <c r="I22" s="169"/>
      <c r="J22" s="169"/>
      <c r="K22" s="169"/>
      <c r="L22" s="50"/>
      <c r="M22" s="50"/>
      <c r="N22" s="50"/>
    </row>
    <row r="23" spans="1:14" x14ac:dyDescent="0.3">
      <c r="A23" s="50"/>
      <c r="B23" s="50"/>
      <c r="C23" s="50"/>
      <c r="D23" s="169" t="s">
        <v>389</v>
      </c>
      <c r="E23" s="169"/>
      <c r="F23" s="186" t="s">
        <v>1858</v>
      </c>
      <c r="G23" s="187"/>
      <c r="H23" s="187"/>
      <c r="I23" s="187"/>
      <c r="J23" s="187"/>
      <c r="K23" s="188"/>
      <c r="L23" s="50"/>
      <c r="M23" s="50"/>
      <c r="N23" s="50"/>
    </row>
    <row r="24" spans="1:14" x14ac:dyDescent="0.3">
      <c r="A24" s="50"/>
      <c r="B24" s="50"/>
      <c r="C24" s="50"/>
      <c r="D24" s="169" t="s">
        <v>390</v>
      </c>
      <c r="E24" s="169"/>
      <c r="F24" s="186" t="s">
        <v>1859</v>
      </c>
      <c r="G24" s="187"/>
      <c r="H24" s="187"/>
      <c r="I24" s="187"/>
      <c r="J24" s="187"/>
      <c r="K24" s="188"/>
      <c r="L24" s="50"/>
      <c r="M24" s="50"/>
      <c r="N24" s="50"/>
    </row>
    <row r="25" spans="1:14" x14ac:dyDescent="0.3">
      <c r="A25" s="50"/>
      <c r="B25" s="50"/>
      <c r="C25" s="50"/>
      <c r="D25" s="184" t="s">
        <v>1462</v>
      </c>
      <c r="E25" s="185"/>
      <c r="F25" s="185"/>
      <c r="G25" s="185"/>
      <c r="H25" s="185"/>
      <c r="I25" s="185"/>
      <c r="J25" s="185"/>
      <c r="K25" s="185"/>
      <c r="L25" s="50"/>
      <c r="M25" s="50"/>
      <c r="N25" s="50"/>
    </row>
    <row r="26" spans="1:14" x14ac:dyDescent="0.3">
      <c r="A26" s="50"/>
      <c r="B26" s="50"/>
      <c r="C26" s="50"/>
      <c r="D26" s="169" t="s">
        <v>391</v>
      </c>
      <c r="E26" s="169"/>
      <c r="F26" s="169" t="s">
        <v>392</v>
      </c>
      <c r="G26" s="169"/>
      <c r="H26" s="169"/>
      <c r="I26" s="169"/>
      <c r="J26" s="169"/>
      <c r="K26" s="169"/>
      <c r="L26" s="50"/>
      <c r="M26" s="50"/>
      <c r="N26" s="50"/>
    </row>
    <row r="27" spans="1:14" x14ac:dyDescent="0.3">
      <c r="A27" s="50"/>
      <c r="B27" s="50"/>
      <c r="C27" s="50"/>
      <c r="D27" s="169" t="s">
        <v>383</v>
      </c>
      <c r="E27" s="169"/>
      <c r="F27" s="169" t="s">
        <v>1877</v>
      </c>
      <c r="G27" s="169"/>
      <c r="H27" s="169"/>
      <c r="I27" s="169"/>
      <c r="J27" s="169"/>
      <c r="K27" s="169"/>
      <c r="L27" s="50"/>
      <c r="M27" s="50"/>
      <c r="N27" s="50"/>
    </row>
    <row r="28" spans="1:14" x14ac:dyDescent="0.3">
      <c r="A28" s="50"/>
      <c r="B28" s="50"/>
      <c r="C28" s="50"/>
      <c r="D28" s="50"/>
      <c r="E28" s="50"/>
      <c r="F28" s="50"/>
      <c r="G28" s="50"/>
      <c r="H28" s="50"/>
      <c r="I28" s="50"/>
      <c r="J28" s="50"/>
      <c r="K28" s="50"/>
      <c r="L28" s="50"/>
      <c r="M28" s="50"/>
      <c r="N28" s="50"/>
    </row>
    <row r="29" spans="1:14" x14ac:dyDescent="0.3">
      <c r="A29" s="173" t="s">
        <v>393</v>
      </c>
      <c r="B29" s="174"/>
      <c r="C29" s="50"/>
      <c r="D29" s="50"/>
      <c r="E29" s="50"/>
      <c r="F29" s="50"/>
      <c r="G29" s="50"/>
      <c r="H29" s="50"/>
      <c r="I29" s="50"/>
      <c r="J29" s="50"/>
      <c r="K29" s="50"/>
      <c r="L29" s="50"/>
      <c r="M29" s="50"/>
      <c r="N29" s="50"/>
    </row>
    <row r="30" spans="1:14" ht="16.5" customHeight="1" x14ac:dyDescent="0.3">
      <c r="A30" s="175" t="s">
        <v>1860</v>
      </c>
      <c r="B30" s="176"/>
      <c r="C30" s="176"/>
      <c r="D30" s="176"/>
      <c r="E30" s="176"/>
      <c r="F30" s="176"/>
      <c r="G30" s="176"/>
      <c r="H30" s="176"/>
      <c r="I30" s="176"/>
      <c r="J30" s="176"/>
      <c r="K30" s="176"/>
      <c r="L30" s="176"/>
      <c r="M30" s="176"/>
      <c r="N30" s="176"/>
    </row>
    <row r="31" spans="1:14" x14ac:dyDescent="0.3">
      <c r="A31" s="176"/>
      <c r="B31" s="176"/>
      <c r="C31" s="176"/>
      <c r="D31" s="176"/>
      <c r="E31" s="176"/>
      <c r="F31" s="176"/>
      <c r="G31" s="176"/>
      <c r="H31" s="176"/>
      <c r="I31" s="176"/>
      <c r="J31" s="176"/>
      <c r="K31" s="176"/>
      <c r="L31" s="176"/>
      <c r="M31" s="176"/>
      <c r="N31" s="176"/>
    </row>
    <row r="32" spans="1:14" x14ac:dyDescent="0.3">
      <c r="A32" s="176"/>
      <c r="B32" s="176"/>
      <c r="C32" s="176"/>
      <c r="D32" s="176"/>
      <c r="E32" s="176"/>
      <c r="F32" s="176"/>
      <c r="G32" s="176"/>
      <c r="H32" s="176"/>
      <c r="I32" s="176"/>
      <c r="J32" s="176"/>
      <c r="K32" s="176"/>
      <c r="L32" s="176"/>
      <c r="M32" s="176"/>
      <c r="N32" s="176"/>
    </row>
    <row r="33" spans="1:14" x14ac:dyDescent="0.3">
      <c r="A33" s="176"/>
      <c r="B33" s="176"/>
      <c r="C33" s="176"/>
      <c r="D33" s="176"/>
      <c r="E33" s="176"/>
      <c r="F33" s="176"/>
      <c r="G33" s="176"/>
      <c r="H33" s="176"/>
      <c r="I33" s="176"/>
      <c r="J33" s="176"/>
      <c r="K33" s="176"/>
      <c r="L33" s="176"/>
      <c r="M33" s="176"/>
      <c r="N33" s="176"/>
    </row>
    <row r="34" spans="1:14" x14ac:dyDescent="0.3">
      <c r="A34" s="176"/>
      <c r="B34" s="176"/>
      <c r="C34" s="176"/>
      <c r="D34" s="176"/>
      <c r="E34" s="176"/>
      <c r="F34" s="176"/>
      <c r="G34" s="176"/>
      <c r="H34" s="176"/>
      <c r="I34" s="176"/>
      <c r="J34" s="176"/>
      <c r="K34" s="176"/>
      <c r="L34" s="176"/>
      <c r="M34" s="176"/>
      <c r="N34" s="176"/>
    </row>
    <row r="35" spans="1:14" x14ac:dyDescent="0.3">
      <c r="A35" s="176"/>
      <c r="B35" s="176"/>
      <c r="C35" s="176"/>
      <c r="D35" s="176"/>
      <c r="E35" s="176"/>
      <c r="F35" s="176"/>
      <c r="G35" s="176"/>
      <c r="H35" s="176"/>
      <c r="I35" s="176"/>
      <c r="J35" s="176"/>
      <c r="K35" s="176"/>
      <c r="L35" s="176"/>
      <c r="M35" s="176"/>
      <c r="N35" s="176"/>
    </row>
    <row r="36" spans="1:14" ht="14.1" customHeight="1" x14ac:dyDescent="0.3">
      <c r="A36" s="176"/>
      <c r="B36" s="176"/>
      <c r="C36" s="176"/>
      <c r="D36" s="176"/>
      <c r="E36" s="176"/>
      <c r="F36" s="176"/>
      <c r="G36" s="176"/>
      <c r="H36" s="176"/>
      <c r="I36" s="176"/>
      <c r="J36" s="176"/>
      <c r="K36" s="176"/>
      <c r="L36" s="176"/>
      <c r="M36" s="176"/>
      <c r="N36" s="176"/>
    </row>
    <row r="37" spans="1:14" ht="14.1" customHeight="1" x14ac:dyDescent="0.3">
      <c r="A37" s="176"/>
      <c r="B37" s="176"/>
      <c r="C37" s="176"/>
      <c r="D37" s="176"/>
      <c r="E37" s="176"/>
      <c r="F37" s="176"/>
      <c r="G37" s="176"/>
      <c r="H37" s="176"/>
      <c r="I37" s="176"/>
      <c r="J37" s="176"/>
      <c r="K37" s="176"/>
      <c r="L37" s="176"/>
      <c r="M37" s="176"/>
      <c r="N37" s="176"/>
    </row>
    <row r="38" spans="1:14" ht="14.1" customHeight="1" x14ac:dyDescent="0.3">
      <c r="A38" s="176"/>
      <c r="B38" s="176"/>
      <c r="C38" s="176"/>
      <c r="D38" s="176"/>
      <c r="E38" s="176"/>
      <c r="F38" s="176"/>
      <c r="G38" s="176"/>
      <c r="H38" s="176"/>
      <c r="I38" s="176"/>
      <c r="J38" s="176"/>
      <c r="K38" s="176"/>
      <c r="L38" s="176"/>
      <c r="M38" s="176"/>
      <c r="N38" s="17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77" t="s">
        <v>394</v>
      </c>
      <c r="B57" s="178"/>
      <c r="C57" s="178"/>
      <c r="D57" s="178"/>
      <c r="E57" s="178"/>
      <c r="F57" s="178"/>
      <c r="G57" s="178"/>
      <c r="H57" s="178"/>
      <c r="I57" s="178"/>
      <c r="J57" s="178"/>
      <c r="K57" s="178"/>
      <c r="L57" s="178"/>
      <c r="M57" s="178"/>
      <c r="N57" s="179"/>
    </row>
    <row r="58" spans="1:14" x14ac:dyDescent="0.3">
      <c r="A58" s="60" t="s">
        <v>7</v>
      </c>
      <c r="B58" s="180" t="s">
        <v>395</v>
      </c>
      <c r="C58" s="180"/>
      <c r="D58" s="180"/>
      <c r="E58" s="180"/>
      <c r="F58" s="180"/>
      <c r="G58" s="180"/>
      <c r="H58" s="180"/>
      <c r="I58" s="180"/>
      <c r="J58" s="180"/>
      <c r="K58" s="180"/>
      <c r="L58" s="180"/>
      <c r="M58" s="180"/>
      <c r="N58" s="18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0" t="s">
        <v>397</v>
      </c>
      <c r="C61" s="171"/>
      <c r="D61" s="171"/>
      <c r="E61" s="171"/>
      <c r="F61" s="171"/>
      <c r="G61" s="171"/>
      <c r="H61" s="171"/>
      <c r="I61" s="171"/>
      <c r="J61" s="171"/>
      <c r="K61" s="171"/>
      <c r="L61" s="171"/>
      <c r="M61" s="171"/>
      <c r="N61" s="172"/>
    </row>
    <row r="62" spans="1:14" x14ac:dyDescent="0.3">
      <c r="A62" s="55" t="s">
        <v>19</v>
      </c>
      <c r="B62" s="170" t="s">
        <v>398</v>
      </c>
      <c r="C62" s="171"/>
      <c r="D62" s="171"/>
      <c r="E62" s="171"/>
      <c r="F62" s="171"/>
      <c r="G62" s="171"/>
      <c r="H62" s="171"/>
      <c r="I62" s="171"/>
      <c r="J62" s="171"/>
      <c r="K62" s="171"/>
      <c r="L62" s="171"/>
      <c r="M62" s="171"/>
      <c r="N62" s="172"/>
    </row>
    <row r="63" spans="1:14" x14ac:dyDescent="0.3">
      <c r="A63" s="56" t="s">
        <v>19</v>
      </c>
      <c r="B63" s="170" t="s">
        <v>1463</v>
      </c>
      <c r="C63" s="171"/>
      <c r="D63" s="171"/>
      <c r="E63" s="171"/>
      <c r="F63" s="171"/>
      <c r="G63" s="171"/>
      <c r="H63" s="171"/>
      <c r="I63" s="171"/>
      <c r="J63" s="171"/>
      <c r="K63" s="171"/>
      <c r="L63" s="171"/>
      <c r="M63" s="171"/>
      <c r="N63" s="172"/>
    </row>
    <row r="64" spans="1:14" x14ac:dyDescent="0.3">
      <c r="A64" s="57" t="s">
        <v>20</v>
      </c>
      <c r="B64" s="170" t="s">
        <v>1464</v>
      </c>
      <c r="C64" s="171"/>
      <c r="D64" s="171"/>
      <c r="E64" s="171"/>
      <c r="F64" s="171"/>
      <c r="G64" s="171"/>
      <c r="H64" s="171"/>
      <c r="I64" s="171"/>
      <c r="J64" s="171"/>
      <c r="K64" s="171"/>
      <c r="L64" s="171"/>
      <c r="M64" s="171"/>
      <c r="N64" s="172"/>
    </row>
    <row r="65" spans="1:14" x14ac:dyDescent="0.3">
      <c r="A65" s="58" t="s">
        <v>21</v>
      </c>
      <c r="B65" s="170" t="s">
        <v>1465</v>
      </c>
      <c r="C65" s="171"/>
      <c r="D65" s="171"/>
      <c r="E65" s="171"/>
      <c r="F65" s="171"/>
      <c r="G65" s="171"/>
      <c r="H65" s="171"/>
      <c r="I65" s="171"/>
      <c r="J65" s="171"/>
      <c r="K65" s="171"/>
      <c r="L65" s="171"/>
      <c r="M65" s="171"/>
      <c r="N65" s="172"/>
    </row>
    <row r="66" spans="1:14" x14ac:dyDescent="0.3">
      <c r="A66" s="50"/>
      <c r="B66" s="50"/>
      <c r="C66" s="50"/>
      <c r="D66" s="50"/>
      <c r="E66" s="50"/>
      <c r="F66" s="50"/>
      <c r="G66" s="50"/>
      <c r="H66" s="50"/>
      <c r="I66" s="50"/>
      <c r="J66" s="50"/>
      <c r="K66" s="50"/>
      <c r="L66" s="50"/>
      <c r="M66" s="50"/>
      <c r="N66" s="50"/>
    </row>
    <row r="67" spans="1:14" x14ac:dyDescent="0.3">
      <c r="A67" s="168" t="s">
        <v>399</v>
      </c>
      <c r="B67" s="168"/>
      <c r="C67" s="168"/>
      <c r="D67" s="168"/>
      <c r="E67" s="168"/>
      <c r="F67" s="168"/>
      <c r="G67" s="168"/>
      <c r="H67" s="168"/>
      <c r="I67" s="168"/>
      <c r="J67" s="168"/>
      <c r="K67" s="168"/>
      <c r="L67" s="168"/>
      <c r="M67" s="168"/>
      <c r="N67" s="168"/>
    </row>
    <row r="68" spans="1:14" x14ac:dyDescent="0.3">
      <c r="A68" s="59" t="s">
        <v>3</v>
      </c>
      <c r="B68" s="169" t="s">
        <v>400</v>
      </c>
      <c r="C68" s="169"/>
      <c r="D68" s="169"/>
      <c r="E68" s="169"/>
      <c r="F68" s="169"/>
      <c r="G68" s="169"/>
      <c r="H68" s="169"/>
      <c r="I68" s="169"/>
      <c r="J68" s="169"/>
      <c r="K68" s="169"/>
      <c r="L68" s="169"/>
      <c r="M68" s="169"/>
      <c r="N68" s="169"/>
    </row>
    <row r="69" spans="1:14" x14ac:dyDescent="0.3">
      <c r="A69" s="59" t="s">
        <v>4</v>
      </c>
      <c r="B69" s="169" t="s">
        <v>1724</v>
      </c>
      <c r="C69" s="169"/>
      <c r="D69" s="169"/>
      <c r="E69" s="169"/>
      <c r="F69" s="169"/>
      <c r="G69" s="169"/>
      <c r="H69" s="169"/>
      <c r="I69" s="169"/>
      <c r="J69" s="169"/>
      <c r="K69" s="169"/>
      <c r="L69" s="169"/>
      <c r="M69" s="169"/>
      <c r="N69" s="16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30" zoomScaleSheetLayoutView="130" zoomScalePageLayoutView="70" workbookViewId="0">
      <selection activeCell="M114" sqref="M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6" t="s">
        <v>6</v>
      </c>
      <c r="C2" s="207"/>
      <c r="D2" s="207"/>
      <c r="E2" s="207"/>
      <c r="F2" s="208"/>
    </row>
    <row r="3" spans="1:6" x14ac:dyDescent="0.25">
      <c r="A3" s="64" t="s">
        <v>7</v>
      </c>
      <c r="B3" s="209" t="s">
        <v>8</v>
      </c>
      <c r="C3" s="210"/>
      <c r="D3" s="210"/>
      <c r="E3" s="210"/>
      <c r="F3" s="211"/>
    </row>
    <row r="4" spans="1:6" ht="38.25" x14ac:dyDescent="0.25">
      <c r="A4" s="6" t="s">
        <v>9</v>
      </c>
      <c r="B4" s="6" t="s">
        <v>16</v>
      </c>
      <c r="C4" s="134" t="s">
        <v>1849</v>
      </c>
      <c r="D4" s="8" t="s">
        <v>18</v>
      </c>
      <c r="E4" s="8" t="s">
        <v>18</v>
      </c>
      <c r="F4" s="6" t="s">
        <v>1850</v>
      </c>
    </row>
    <row r="5" spans="1:6" ht="25.5" x14ac:dyDescent="0.25">
      <c r="A5" s="6" t="s">
        <v>10</v>
      </c>
      <c r="B5" s="6" t="s">
        <v>25</v>
      </c>
      <c r="C5" s="134" t="s">
        <v>36</v>
      </c>
      <c r="D5" s="8" t="s">
        <v>18</v>
      </c>
      <c r="E5" s="8" t="s">
        <v>18</v>
      </c>
      <c r="F5" s="6" t="s">
        <v>1854</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09" t="s">
        <v>40</v>
      </c>
      <c r="C11" s="210"/>
      <c r="D11" s="210"/>
      <c r="E11" s="210"/>
      <c r="F11" s="211"/>
    </row>
    <row r="12" spans="1:6" ht="38.25" x14ac:dyDescent="0.25">
      <c r="A12" s="6" t="s">
        <v>44</v>
      </c>
      <c r="B12" s="6" t="s">
        <v>46</v>
      </c>
      <c r="C12" s="134" t="s">
        <v>48</v>
      </c>
      <c r="D12" s="8" t="s">
        <v>18</v>
      </c>
      <c r="E12" s="8" t="s">
        <v>20</v>
      </c>
      <c r="F12" s="6" t="s">
        <v>1861</v>
      </c>
    </row>
    <row r="13" spans="1:6" ht="38.25" x14ac:dyDescent="0.25">
      <c r="A13" s="6" t="s">
        <v>45</v>
      </c>
      <c r="B13" s="6" t="s">
        <v>47</v>
      </c>
      <c r="C13" s="134" t="s">
        <v>49</v>
      </c>
      <c r="D13" s="8" t="s">
        <v>18</v>
      </c>
      <c r="E13" s="8" t="s">
        <v>20</v>
      </c>
      <c r="F13" s="6"/>
    </row>
    <row r="14" spans="1:6" ht="12.75" customHeight="1" x14ac:dyDescent="0.25">
      <c r="A14" s="64" t="s">
        <v>51</v>
      </c>
      <c r="B14" s="209" t="s">
        <v>50</v>
      </c>
      <c r="C14" s="210"/>
      <c r="D14" s="210"/>
      <c r="E14" s="210"/>
      <c r="F14" s="211"/>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682</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9" t="s">
        <v>92</v>
      </c>
      <c r="C27" s="210"/>
      <c r="D27" s="210"/>
      <c r="E27" s="210"/>
      <c r="F27" s="211"/>
    </row>
    <row r="28" spans="1:7" ht="110.25" customHeight="1" x14ac:dyDescent="0.25">
      <c r="A28" s="201" t="s">
        <v>93</v>
      </c>
      <c r="B28" s="201" t="s">
        <v>100</v>
      </c>
      <c r="C28" s="134" t="s">
        <v>687</v>
      </c>
      <c r="D28" s="215" t="s">
        <v>18</v>
      </c>
      <c r="E28" s="215" t="s">
        <v>22</v>
      </c>
      <c r="F28" s="18" t="s">
        <v>679</v>
      </c>
    </row>
    <row r="29" spans="1:7" ht="60" customHeight="1" x14ac:dyDescent="0.25">
      <c r="A29" s="203"/>
      <c r="B29" s="203"/>
      <c r="C29" s="134"/>
      <c r="D29" s="216"/>
      <c r="E29" s="218"/>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119</v>
      </c>
      <c r="D31" s="8" t="s">
        <v>20</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9" t="s">
        <v>143</v>
      </c>
      <c r="C36" s="210"/>
      <c r="D36" s="210"/>
      <c r="E36" s="210"/>
      <c r="F36" s="211"/>
    </row>
    <row r="37" spans="1:6" ht="16.5" customHeight="1" x14ac:dyDescent="0.25">
      <c r="A37" s="6" t="s">
        <v>131</v>
      </c>
      <c r="B37" s="6" t="s">
        <v>132</v>
      </c>
      <c r="C37" s="134"/>
      <c r="D37" s="16"/>
      <c r="E37" s="16"/>
      <c r="F37" s="6"/>
    </row>
    <row r="38" spans="1:6" ht="38.25" customHeight="1" x14ac:dyDescent="0.25">
      <c r="A38" s="6" t="s">
        <v>133</v>
      </c>
      <c r="B38" s="6" t="s">
        <v>134</v>
      </c>
      <c r="C38" s="227" t="s">
        <v>141</v>
      </c>
      <c r="D38" s="215" t="s">
        <v>18</v>
      </c>
      <c r="E38" s="215" t="s">
        <v>18</v>
      </c>
      <c r="F38" s="201"/>
    </row>
    <row r="39" spans="1:6" x14ac:dyDescent="0.25">
      <c r="A39" s="6" t="s">
        <v>135</v>
      </c>
      <c r="B39" s="6" t="s">
        <v>138</v>
      </c>
      <c r="C39" s="204"/>
      <c r="D39" s="219"/>
      <c r="E39" s="219"/>
      <c r="F39" s="202"/>
    </row>
    <row r="40" spans="1:6" ht="25.5" x14ac:dyDescent="0.25">
      <c r="A40" s="6" t="s">
        <v>136</v>
      </c>
      <c r="B40" s="6" t="s">
        <v>139</v>
      </c>
      <c r="C40" s="204"/>
      <c r="D40" s="219"/>
      <c r="E40" s="219"/>
      <c r="F40" s="202"/>
    </row>
    <row r="41" spans="1:6" ht="51" x14ac:dyDescent="0.25">
      <c r="A41" s="6" t="s">
        <v>137</v>
      </c>
      <c r="B41" s="6" t="s">
        <v>140</v>
      </c>
      <c r="C41" s="205"/>
      <c r="D41" s="216"/>
      <c r="E41" s="216"/>
      <c r="F41" s="203"/>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1" t="s">
        <v>130</v>
      </c>
      <c r="B46" s="220" t="s">
        <v>155</v>
      </c>
      <c r="C46" s="160" t="s">
        <v>1862</v>
      </c>
      <c r="D46" s="232" t="s">
        <v>18</v>
      </c>
      <c r="E46" s="217" t="s">
        <v>22</v>
      </c>
      <c r="F46" s="68" t="s">
        <v>713</v>
      </c>
    </row>
    <row r="47" spans="1:6" ht="49.5" customHeight="1" x14ac:dyDescent="0.25">
      <c r="A47" s="202"/>
      <c r="B47" s="231"/>
      <c r="C47" s="204"/>
      <c r="D47" s="233"/>
      <c r="E47" s="228"/>
      <c r="F47" s="66" t="s">
        <v>1863</v>
      </c>
    </row>
    <row r="48" spans="1:6" ht="48.75" customHeight="1" x14ac:dyDescent="0.25">
      <c r="A48" s="203"/>
      <c r="B48" s="221"/>
      <c r="C48" s="205"/>
      <c r="D48" s="234"/>
      <c r="E48" s="218"/>
      <c r="F48" s="67"/>
    </row>
    <row r="49" spans="1:6" ht="33.75" customHeight="1" x14ac:dyDescent="0.2">
      <c r="A49" s="201" t="s">
        <v>148</v>
      </c>
      <c r="B49" s="201" t="s">
        <v>156</v>
      </c>
      <c r="C49" s="227"/>
      <c r="D49" s="215" t="s">
        <v>18</v>
      </c>
      <c r="E49" s="217" t="s">
        <v>22</v>
      </c>
      <c r="F49" s="68" t="str">
        <f>F46</f>
        <v>Porta della sede apribile tramite sistema meccanico</v>
      </c>
    </row>
    <row r="50" spans="1:6" ht="39" customHeight="1" x14ac:dyDescent="0.25">
      <c r="A50" s="202"/>
      <c r="B50" s="202"/>
      <c r="C50" s="204"/>
      <c r="D50" s="219"/>
      <c r="E50" s="228"/>
      <c r="F50" s="66" t="str">
        <f>F47</f>
        <v>Porta del condominio apribile tramite sistema meccanico ed elettrico ma non dotata di nottolino.</v>
      </c>
    </row>
    <row r="51" spans="1:6" ht="36.75" customHeight="1" x14ac:dyDescent="0.25">
      <c r="A51" s="203"/>
      <c r="B51" s="203"/>
      <c r="C51" s="205"/>
      <c r="D51" s="216"/>
      <c r="E51" s="218"/>
      <c r="F51" s="67" t="s">
        <v>721</v>
      </c>
    </row>
    <row r="52" spans="1:6" ht="78.75" customHeight="1" x14ac:dyDescent="0.25">
      <c r="A52" s="6" t="s">
        <v>149</v>
      </c>
      <c r="B52" s="6" t="s">
        <v>157</v>
      </c>
      <c r="C52" s="134" t="s">
        <v>174</v>
      </c>
      <c r="D52" s="8" t="s">
        <v>18</v>
      </c>
      <c r="E52" s="8" t="s">
        <v>22</v>
      </c>
      <c r="F52" s="6" t="s">
        <v>1864</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1865</v>
      </c>
    </row>
    <row r="58" spans="1:6" x14ac:dyDescent="0.25">
      <c r="A58" s="64" t="s">
        <v>186</v>
      </c>
      <c r="B58" s="209" t="s">
        <v>187</v>
      </c>
      <c r="C58" s="210"/>
      <c r="D58" s="210"/>
      <c r="E58" s="210"/>
      <c r="F58" s="211"/>
    </row>
    <row r="59" spans="1:6" ht="38.25" x14ac:dyDescent="0.25">
      <c r="A59" s="6" t="s">
        <v>188</v>
      </c>
      <c r="B59" s="6" t="s">
        <v>189</v>
      </c>
      <c r="C59" s="134" t="s">
        <v>66</v>
      </c>
      <c r="D59" s="8" t="s">
        <v>18</v>
      </c>
      <c r="E59" s="8" t="s">
        <v>20</v>
      </c>
      <c r="F59" s="6" t="s">
        <v>702</v>
      </c>
    </row>
    <row r="60" spans="1:6" ht="25.5" x14ac:dyDescent="0.25">
      <c r="A60" s="6" t="s">
        <v>192</v>
      </c>
      <c r="B60" s="6" t="s">
        <v>193</v>
      </c>
      <c r="C60" s="213" t="s">
        <v>66</v>
      </c>
      <c r="D60" s="8" t="s">
        <v>18</v>
      </c>
      <c r="E60" s="8" t="s">
        <v>18</v>
      </c>
      <c r="F60" s="6"/>
    </row>
    <row r="61" spans="1:6" ht="38.25" x14ac:dyDescent="0.25">
      <c r="A61" s="6" t="s">
        <v>194</v>
      </c>
      <c r="B61" s="6" t="s">
        <v>195</v>
      </c>
      <c r="C61" s="214"/>
      <c r="D61" s="8" t="s">
        <v>18</v>
      </c>
      <c r="E61" s="8" t="s">
        <v>20</v>
      </c>
      <c r="F61" s="6"/>
    </row>
    <row r="62" spans="1:6" ht="38.25" x14ac:dyDescent="0.25">
      <c r="A62" s="6" t="s">
        <v>196</v>
      </c>
      <c r="B62" s="6" t="s">
        <v>197</v>
      </c>
      <c r="C62" s="134" t="s">
        <v>199</v>
      </c>
      <c r="D62" s="8" t="s">
        <v>20</v>
      </c>
      <c r="E62" s="8" t="s">
        <v>20</v>
      </c>
      <c r="F62" s="65"/>
    </row>
    <row r="63" spans="1:6" ht="94.5" customHeight="1" x14ac:dyDescent="0.2">
      <c r="A63" s="201" t="s">
        <v>200</v>
      </c>
      <c r="B63" s="201" t="s">
        <v>201</v>
      </c>
      <c r="C63" s="213" t="s">
        <v>202</v>
      </c>
      <c r="D63" s="215" t="s">
        <v>18</v>
      </c>
      <c r="E63" s="217" t="s">
        <v>18</v>
      </c>
      <c r="F63" s="68" t="s">
        <v>1866</v>
      </c>
    </row>
    <row r="64" spans="1:6" ht="17.25" customHeight="1" x14ac:dyDescent="0.25">
      <c r="A64" s="203"/>
      <c r="B64" s="203"/>
      <c r="C64" s="214"/>
      <c r="D64" s="216"/>
      <c r="E64" s="218"/>
      <c r="F64" s="67"/>
    </row>
    <row r="65" spans="1:6" ht="63.75" x14ac:dyDescent="0.25">
      <c r="A65" s="6" t="s">
        <v>205</v>
      </c>
      <c r="B65" s="6" t="s">
        <v>206</v>
      </c>
      <c r="C65" s="134" t="s">
        <v>208</v>
      </c>
      <c r="D65" s="8" t="s">
        <v>18</v>
      </c>
      <c r="E65" s="8" t="s">
        <v>18</v>
      </c>
      <c r="F65" s="115" t="s">
        <v>1472</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09" t="s">
        <v>222</v>
      </c>
      <c r="C70" s="210"/>
      <c r="D70" s="210"/>
      <c r="E70" s="210"/>
      <c r="F70" s="211"/>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213" t="s">
        <v>66</v>
      </c>
      <c r="D73" s="8" t="s">
        <v>20</v>
      </c>
      <c r="E73" s="8" t="s">
        <v>18</v>
      </c>
      <c r="F73" s="201" t="s">
        <v>238</v>
      </c>
    </row>
    <row r="74" spans="1:6" ht="16.5" customHeight="1" x14ac:dyDescent="0.25">
      <c r="A74" s="6" t="s">
        <v>226</v>
      </c>
      <c r="B74" s="6" t="s">
        <v>235</v>
      </c>
      <c r="C74" s="225"/>
      <c r="D74" s="8" t="s">
        <v>20</v>
      </c>
      <c r="E74" s="8" t="s">
        <v>18</v>
      </c>
      <c r="F74" s="202"/>
    </row>
    <row r="75" spans="1:6" ht="16.5" x14ac:dyDescent="0.25">
      <c r="A75" s="6" t="s">
        <v>227</v>
      </c>
      <c r="B75" s="6" t="s">
        <v>236</v>
      </c>
      <c r="C75" s="225"/>
      <c r="D75" s="8" t="s">
        <v>20</v>
      </c>
      <c r="E75" s="8" t="s">
        <v>18</v>
      </c>
      <c r="F75" s="202"/>
    </row>
    <row r="76" spans="1:6" ht="38.25" x14ac:dyDescent="0.25">
      <c r="A76" s="6" t="s">
        <v>228</v>
      </c>
      <c r="B76" s="6" t="s">
        <v>237</v>
      </c>
      <c r="C76" s="214"/>
      <c r="D76" s="8" t="s">
        <v>20</v>
      </c>
      <c r="E76" s="8" t="s">
        <v>18</v>
      </c>
      <c r="F76" s="203"/>
    </row>
    <row r="77" spans="1:6" ht="51" x14ac:dyDescent="0.25">
      <c r="A77" s="6" t="s">
        <v>229</v>
      </c>
      <c r="B77" s="6" t="s">
        <v>1466</v>
      </c>
      <c r="C77" s="134" t="s">
        <v>66</v>
      </c>
      <c r="D77" s="8" t="s">
        <v>20</v>
      </c>
      <c r="E77" s="8" t="s">
        <v>18</v>
      </c>
      <c r="F77" s="6"/>
    </row>
    <row r="78" spans="1:6" x14ac:dyDescent="0.25">
      <c r="A78" s="64" t="s">
        <v>246</v>
      </c>
      <c r="B78" s="209" t="s">
        <v>247</v>
      </c>
      <c r="C78" s="210"/>
      <c r="D78" s="210"/>
      <c r="E78" s="210"/>
      <c r="F78" s="211"/>
    </row>
    <row r="79" spans="1:6" ht="38.25" x14ac:dyDescent="0.25">
      <c r="A79" s="6" t="s">
        <v>248</v>
      </c>
      <c r="B79" s="6" t="s">
        <v>249</v>
      </c>
      <c r="C79" s="134"/>
      <c r="D79" s="8" t="s">
        <v>20</v>
      </c>
      <c r="E79" s="8" t="s">
        <v>20</v>
      </c>
      <c r="F79" s="6" t="s">
        <v>215</v>
      </c>
    </row>
    <row r="80" spans="1:6" x14ac:dyDescent="0.25">
      <c r="A80" s="64" t="s">
        <v>250</v>
      </c>
      <c r="B80" s="209" t="s">
        <v>251</v>
      </c>
      <c r="C80" s="210"/>
      <c r="D80" s="210"/>
      <c r="E80" s="210"/>
      <c r="F80" s="211"/>
    </row>
    <row r="81" spans="1:6" x14ac:dyDescent="0.25">
      <c r="A81" s="64" t="s">
        <v>253</v>
      </c>
      <c r="B81" s="209" t="s">
        <v>252</v>
      </c>
      <c r="C81" s="210"/>
      <c r="D81" s="210"/>
      <c r="E81" s="210"/>
      <c r="F81" s="211"/>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1867</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09" t="s">
        <v>272</v>
      </c>
      <c r="C87" s="210"/>
      <c r="D87" s="210"/>
      <c r="E87" s="210"/>
      <c r="F87" s="226"/>
    </row>
    <row r="88" spans="1:6" ht="85.5" customHeight="1" x14ac:dyDescent="0.25">
      <c r="A88" s="201" t="s">
        <v>273</v>
      </c>
      <c r="B88" s="220" t="s">
        <v>278</v>
      </c>
      <c r="C88" s="222" t="s">
        <v>279</v>
      </c>
      <c r="D88" s="224" t="s">
        <v>18</v>
      </c>
      <c r="E88" s="229" t="s">
        <v>20</v>
      </c>
      <c r="F88" s="65" t="s">
        <v>281</v>
      </c>
    </row>
    <row r="89" spans="1:6" ht="44.25" customHeight="1" x14ac:dyDescent="0.25">
      <c r="A89" s="203"/>
      <c r="B89" s="221"/>
      <c r="C89" s="223"/>
      <c r="D89" s="224"/>
      <c r="E89" s="230"/>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289</v>
      </c>
    </row>
    <row r="92" spans="1:6" ht="38.25" customHeight="1" x14ac:dyDescent="0.2">
      <c r="A92" s="6" t="s">
        <v>276</v>
      </c>
      <c r="B92" s="6" t="s">
        <v>292</v>
      </c>
      <c r="C92" s="213" t="s">
        <v>66</v>
      </c>
      <c r="D92" s="8" t="s">
        <v>18</v>
      </c>
      <c r="E92" s="163" t="s">
        <v>20</v>
      </c>
      <c r="F92" s="128" t="s">
        <v>1610</v>
      </c>
    </row>
    <row r="93" spans="1:6" ht="51" x14ac:dyDescent="0.25">
      <c r="A93" s="6" t="s">
        <v>277</v>
      </c>
      <c r="B93" s="6" t="s">
        <v>293</v>
      </c>
      <c r="C93" s="214"/>
      <c r="D93" s="8" t="s">
        <v>20</v>
      </c>
      <c r="E93" s="163" t="s">
        <v>20</v>
      </c>
      <c r="F93" s="164" t="s">
        <v>1607</v>
      </c>
    </row>
    <row r="94" spans="1:6" ht="12.75" customHeight="1" x14ac:dyDescent="0.25">
      <c r="A94" s="64" t="s">
        <v>294</v>
      </c>
      <c r="B94" s="209" t="s">
        <v>295</v>
      </c>
      <c r="C94" s="210"/>
      <c r="D94" s="210"/>
      <c r="E94" s="210"/>
      <c r="F94" s="212"/>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09" t="s">
        <v>318</v>
      </c>
      <c r="C101" s="210"/>
      <c r="D101" s="210"/>
      <c r="E101" s="210"/>
      <c r="F101" s="211"/>
    </row>
    <row r="102" spans="1:6" x14ac:dyDescent="0.25">
      <c r="A102" s="64" t="s">
        <v>319</v>
      </c>
      <c r="B102" s="209" t="s">
        <v>320</v>
      </c>
      <c r="C102" s="210"/>
      <c r="D102" s="210"/>
      <c r="E102" s="210"/>
      <c r="F102" s="211"/>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18</v>
      </c>
      <c r="F104" s="6" t="s">
        <v>330</v>
      </c>
    </row>
    <row r="105" spans="1:6" x14ac:dyDescent="0.25">
      <c r="A105" s="64" t="s">
        <v>333</v>
      </c>
      <c r="B105" s="209" t="s">
        <v>331</v>
      </c>
      <c r="C105" s="210"/>
      <c r="D105" s="210"/>
      <c r="E105" s="210"/>
      <c r="F105" s="211"/>
    </row>
    <row r="106" spans="1:6" ht="38.25" x14ac:dyDescent="0.25">
      <c r="A106" s="6" t="s">
        <v>332</v>
      </c>
      <c r="B106" s="6" t="s">
        <v>335</v>
      </c>
      <c r="C106" s="134" t="s">
        <v>66</v>
      </c>
      <c r="D106" s="8" t="s">
        <v>18</v>
      </c>
      <c r="E106" s="8" t="s">
        <v>20</v>
      </c>
      <c r="F106" s="65"/>
    </row>
    <row r="107" spans="1:6" ht="24.75" customHeight="1" x14ac:dyDescent="0.25">
      <c r="A107" s="201" t="s">
        <v>334</v>
      </c>
      <c r="B107" s="201" t="s">
        <v>336</v>
      </c>
      <c r="C107" s="213" t="s">
        <v>66</v>
      </c>
      <c r="D107" s="215" t="s">
        <v>18</v>
      </c>
      <c r="E107" s="217" t="s">
        <v>20</v>
      </c>
      <c r="F107" s="65" t="s">
        <v>724</v>
      </c>
    </row>
    <row r="108" spans="1:6" ht="27.75" customHeight="1" x14ac:dyDescent="0.25">
      <c r="A108" s="203"/>
      <c r="B108" s="203"/>
      <c r="C108" s="214"/>
      <c r="D108" s="216"/>
      <c r="E108" s="218"/>
      <c r="F108" s="67"/>
    </row>
    <row r="109" spans="1:6" x14ac:dyDescent="0.25">
      <c r="A109" s="64" t="s">
        <v>349</v>
      </c>
      <c r="B109" s="209" t="s">
        <v>350</v>
      </c>
      <c r="C109" s="210"/>
      <c r="D109" s="210"/>
      <c r="E109" s="210"/>
      <c r="F109" s="211"/>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06" t="s">
        <v>356</v>
      </c>
      <c r="C112" s="207"/>
      <c r="D112" s="207"/>
      <c r="E112" s="207"/>
      <c r="F112" s="208"/>
    </row>
    <row r="113" spans="1:6" x14ac:dyDescent="0.25">
      <c r="A113" s="64" t="s">
        <v>357</v>
      </c>
      <c r="B113" s="209" t="s">
        <v>358</v>
      </c>
      <c r="C113" s="210"/>
      <c r="D113" s="210"/>
      <c r="E113" s="210"/>
      <c r="F113" s="211"/>
    </row>
    <row r="114" spans="1:6" ht="63.75" x14ac:dyDescent="0.25">
      <c r="A114" s="6" t="s">
        <v>359</v>
      </c>
      <c r="B114" s="6" t="s">
        <v>360</v>
      </c>
      <c r="C114" s="134" t="s">
        <v>66</v>
      </c>
      <c r="D114" s="8" t="s">
        <v>18</v>
      </c>
      <c r="E114" s="8" t="s">
        <v>20</v>
      </c>
      <c r="F114" s="6" t="s">
        <v>1844</v>
      </c>
    </row>
    <row r="115" spans="1:6" x14ac:dyDescent="0.25">
      <c r="A115" s="64">
        <v>4</v>
      </c>
      <c r="B115" s="209" t="s">
        <v>361</v>
      </c>
      <c r="C115" s="210"/>
      <c r="D115" s="210"/>
      <c r="E115" s="210"/>
      <c r="F115" s="211"/>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A107:A108"/>
    <mergeCell ref="B107:B108"/>
    <mergeCell ref="C107:C108"/>
    <mergeCell ref="D107:D108"/>
    <mergeCell ref="E107:E108"/>
    <mergeCell ref="B2:F2"/>
    <mergeCell ref="B3:F3"/>
    <mergeCell ref="B11:F11"/>
    <mergeCell ref="B14:F14"/>
    <mergeCell ref="B27:F27"/>
    <mergeCell ref="F38:F41"/>
    <mergeCell ref="C47:C48"/>
    <mergeCell ref="B112:F112"/>
    <mergeCell ref="B113:F113"/>
    <mergeCell ref="B115:F115"/>
    <mergeCell ref="B94:F94"/>
    <mergeCell ref="B101:F101"/>
    <mergeCell ref="B102:F102"/>
    <mergeCell ref="B105:F105"/>
    <mergeCell ref="B109:F109"/>
    <mergeCell ref="C63:C64"/>
    <mergeCell ref="D63:D64"/>
    <mergeCell ref="E63:E64"/>
    <mergeCell ref="E38:E41"/>
    <mergeCell ref="D38:D41"/>
    <mergeCell ref="B88:B8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199</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145" zoomScaleNormal="115" zoomScaleSheetLayoutView="14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1837</v>
      </c>
    </row>
    <row r="8" spans="1:8" x14ac:dyDescent="0.3">
      <c r="A8" s="278"/>
      <c r="B8" s="278"/>
      <c r="C8" s="278"/>
      <c r="D8" s="278"/>
      <c r="E8" s="276"/>
      <c r="F8" s="276"/>
      <c r="G8" s="276"/>
      <c r="H8" s="146" t="s">
        <v>1836</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1</v>
      </c>
      <c r="F10" s="275">
        <v>2</v>
      </c>
      <c r="G10" s="280">
        <f>E10*F10</f>
        <v>2</v>
      </c>
      <c r="H10" s="165" t="s">
        <v>1795</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1868</v>
      </c>
    </row>
    <row r="13" spans="1:8" x14ac:dyDescent="0.3">
      <c r="A13" s="294" t="s">
        <v>460</v>
      </c>
      <c r="B13" s="295" t="s">
        <v>451</v>
      </c>
      <c r="C13" s="298" t="s">
        <v>576</v>
      </c>
      <c r="D13" s="298" t="s">
        <v>461</v>
      </c>
      <c r="E13" s="275">
        <v>1</v>
      </c>
      <c r="F13" s="275">
        <v>1</v>
      </c>
      <c r="G13" s="280">
        <f t="shared" ref="G13" si="2">E13*F13</f>
        <v>1</v>
      </c>
      <c r="H13" s="147" t="s">
        <v>1737</v>
      </c>
    </row>
    <row r="14" spans="1:8" x14ac:dyDescent="0.3">
      <c r="A14" s="294"/>
      <c r="B14" s="296"/>
      <c r="C14" s="299"/>
      <c r="D14" s="299"/>
      <c r="E14" s="282"/>
      <c r="F14" s="282"/>
      <c r="G14" s="292"/>
      <c r="H14" s="153" t="s">
        <v>1739</v>
      </c>
    </row>
    <row r="15" spans="1:8" x14ac:dyDescent="0.3">
      <c r="A15" s="294"/>
      <c r="B15" s="297"/>
      <c r="C15" s="300"/>
      <c r="D15" s="300"/>
      <c r="E15" s="276"/>
      <c r="F15" s="276"/>
      <c r="G15" s="281"/>
      <c r="H15" s="154" t="s">
        <v>1776</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1807</v>
      </c>
    </row>
    <row r="19" spans="1:8" x14ac:dyDescent="0.3">
      <c r="A19" s="279"/>
      <c r="B19" s="285"/>
      <c r="C19" s="278"/>
      <c r="D19" s="278"/>
      <c r="E19" s="276"/>
      <c r="F19" s="276"/>
      <c r="G19" s="276"/>
      <c r="H19" s="142" t="s">
        <v>1833</v>
      </c>
    </row>
    <row r="20" spans="1:8" ht="39" x14ac:dyDescent="0.3">
      <c r="A20" s="279" t="s">
        <v>475</v>
      </c>
      <c r="B20" s="284" t="s">
        <v>451</v>
      </c>
      <c r="C20" s="167" t="s">
        <v>1846</v>
      </c>
      <c r="D20" s="277" t="s">
        <v>476</v>
      </c>
      <c r="E20" s="275">
        <v>1</v>
      </c>
      <c r="F20" s="275">
        <v>1</v>
      </c>
      <c r="G20" s="280">
        <f>E20*F20</f>
        <v>1</v>
      </c>
      <c r="H20" s="142" t="s">
        <v>1826</v>
      </c>
    </row>
    <row r="21" spans="1:8" ht="38.25" x14ac:dyDescent="0.3">
      <c r="A21" s="279"/>
      <c r="B21" s="285"/>
      <c r="C21" s="166" t="s">
        <v>1847</v>
      </c>
      <c r="D21" s="278"/>
      <c r="E21" s="276"/>
      <c r="F21" s="276"/>
      <c r="G21" s="281"/>
      <c r="H21" s="154" t="s">
        <v>1779</v>
      </c>
    </row>
    <row r="22" spans="1:8" ht="51" x14ac:dyDescent="0.3">
      <c r="A22" s="136" t="s">
        <v>477</v>
      </c>
      <c r="B22" s="156" t="s">
        <v>451</v>
      </c>
      <c r="C22" s="136"/>
      <c r="D22" s="138" t="s">
        <v>1869</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1870</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1871</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v>1</v>
      </c>
      <c r="H30" s="138"/>
    </row>
    <row r="31" spans="1:8" x14ac:dyDescent="0.3">
      <c r="A31" s="155">
        <v>5</v>
      </c>
      <c r="B31" s="290" t="s">
        <v>488</v>
      </c>
      <c r="C31" s="291"/>
      <c r="D31" s="291"/>
      <c r="E31" s="291"/>
      <c r="F31" s="291"/>
      <c r="G31" s="291"/>
      <c r="H31" s="291"/>
    </row>
    <row r="32" spans="1:8" ht="89.25" x14ac:dyDescent="0.3">
      <c r="A32" s="136" t="s">
        <v>496</v>
      </c>
      <c r="B32" s="156" t="s">
        <v>451</v>
      </c>
      <c r="C32" s="136" t="s">
        <v>484</v>
      </c>
      <c r="D32" s="136" t="s">
        <v>497</v>
      </c>
      <c r="E32" s="137">
        <v>1</v>
      </c>
      <c r="F32" s="137">
        <v>1</v>
      </c>
      <c r="G32" s="137">
        <f t="shared" ref="G32" si="9">E32*F32</f>
        <v>1</v>
      </c>
      <c r="H32" s="136"/>
    </row>
    <row r="33" spans="1:8" ht="51" x14ac:dyDescent="0.3">
      <c r="A33" s="136" t="s">
        <v>502</v>
      </c>
      <c r="B33" s="156" t="s">
        <v>451</v>
      </c>
      <c r="C33" s="136" t="s">
        <v>498</v>
      </c>
      <c r="D33" s="136" t="s">
        <v>499</v>
      </c>
      <c r="E33" s="137">
        <v>1</v>
      </c>
      <c r="F33" s="137">
        <v>1</v>
      </c>
      <c r="G33" s="137">
        <f t="shared" ref="G33:G35" si="10">E33*F33</f>
        <v>1</v>
      </c>
      <c r="H33" s="136"/>
    </row>
    <row r="34" spans="1:8" ht="51" x14ac:dyDescent="0.3">
      <c r="A34" s="136" t="s">
        <v>501</v>
      </c>
      <c r="B34" s="156" t="s">
        <v>451</v>
      </c>
      <c r="C34" s="136" t="s">
        <v>484</v>
      </c>
      <c r="D34" s="136" t="s">
        <v>1722</v>
      </c>
      <c r="E34" s="137">
        <v>1</v>
      </c>
      <c r="F34" s="137">
        <v>1</v>
      </c>
      <c r="G34" s="137">
        <f t="shared" si="10"/>
        <v>1</v>
      </c>
      <c r="H34" s="136"/>
    </row>
    <row r="35" spans="1:8" ht="38.25" x14ac:dyDescent="0.3">
      <c r="A35" s="136" t="s">
        <v>500</v>
      </c>
      <c r="B35" s="156" t="s">
        <v>451</v>
      </c>
      <c r="C35" s="136" t="s">
        <v>484</v>
      </c>
      <c r="D35" s="136" t="s">
        <v>503</v>
      </c>
      <c r="E35" s="137">
        <v>1</v>
      </c>
      <c r="F35" s="137">
        <v>1</v>
      </c>
      <c r="G35" s="137">
        <f t="shared" si="10"/>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1</v>
      </c>
      <c r="G37" s="137">
        <f t="shared" ref="G37" si="11">E37*F37</f>
        <v>1</v>
      </c>
      <c r="H37" s="136" t="s">
        <v>1757</v>
      </c>
    </row>
    <row r="38" spans="1:8" ht="38.25" x14ac:dyDescent="0.3">
      <c r="A38" s="136" t="s">
        <v>506</v>
      </c>
      <c r="B38" s="156" t="s">
        <v>451</v>
      </c>
      <c r="C38" s="136" t="s">
        <v>516</v>
      </c>
      <c r="D38" s="136" t="s">
        <v>524</v>
      </c>
      <c r="E38" s="137">
        <v>1</v>
      </c>
      <c r="F38" s="137">
        <v>1</v>
      </c>
      <c r="G38" s="137">
        <f t="shared" ref="G38:G44" si="12">E38*F38</f>
        <v>1</v>
      </c>
      <c r="H38" s="136"/>
    </row>
    <row r="39" spans="1:8" ht="87" customHeight="1" x14ac:dyDescent="0.3">
      <c r="A39" s="136" t="s">
        <v>507</v>
      </c>
      <c r="B39" s="156" t="s">
        <v>513</v>
      </c>
      <c r="C39" s="136" t="s">
        <v>517</v>
      </c>
      <c r="D39" s="136"/>
      <c r="E39" s="137">
        <v>1</v>
      </c>
      <c r="F39" s="137">
        <v>1</v>
      </c>
      <c r="G39" s="137">
        <f t="shared" si="12"/>
        <v>1</v>
      </c>
      <c r="H39" s="136" t="s">
        <v>1759</v>
      </c>
    </row>
    <row r="40" spans="1:8" ht="92.25" customHeight="1" x14ac:dyDescent="0.3">
      <c r="A40" s="136" t="s">
        <v>508</v>
      </c>
      <c r="B40" s="156" t="s">
        <v>513</v>
      </c>
      <c r="C40" s="136" t="s">
        <v>518</v>
      </c>
      <c r="D40" s="136" t="s">
        <v>525</v>
      </c>
      <c r="E40" s="137">
        <v>1</v>
      </c>
      <c r="F40" s="137">
        <v>1</v>
      </c>
      <c r="G40" s="137">
        <f t="shared" si="12"/>
        <v>1</v>
      </c>
      <c r="H40" s="136" t="s">
        <v>1759</v>
      </c>
    </row>
    <row r="41" spans="1:8" ht="38.25" x14ac:dyDescent="0.3">
      <c r="A41" s="136" t="s">
        <v>509</v>
      </c>
      <c r="B41" s="156" t="s">
        <v>479</v>
      </c>
      <c r="C41" s="136" t="s">
        <v>519</v>
      </c>
      <c r="D41" s="136" t="s">
        <v>526</v>
      </c>
      <c r="E41" s="137">
        <v>1</v>
      </c>
      <c r="F41" s="137">
        <v>1</v>
      </c>
      <c r="G41" s="137">
        <f t="shared" si="12"/>
        <v>1</v>
      </c>
      <c r="H41" s="136"/>
    </row>
    <row r="42" spans="1:8" ht="51" x14ac:dyDescent="0.3">
      <c r="A42" s="136" t="s">
        <v>510</v>
      </c>
      <c r="B42" s="156" t="s">
        <v>479</v>
      </c>
      <c r="C42" s="136" t="s">
        <v>520</v>
      </c>
      <c r="D42" s="136" t="s">
        <v>547</v>
      </c>
      <c r="E42" s="137">
        <v>1</v>
      </c>
      <c r="F42" s="137">
        <v>1</v>
      </c>
      <c r="G42" s="137">
        <f t="shared" si="12"/>
        <v>1</v>
      </c>
      <c r="H42" s="136"/>
    </row>
    <row r="43" spans="1:8" ht="87" customHeight="1" x14ac:dyDescent="0.3">
      <c r="A43" s="136" t="s">
        <v>511</v>
      </c>
      <c r="B43" s="156" t="s">
        <v>514</v>
      </c>
      <c r="C43" s="136" t="s">
        <v>521</v>
      </c>
      <c r="D43" s="136" t="s">
        <v>527</v>
      </c>
      <c r="E43" s="137">
        <v>1</v>
      </c>
      <c r="F43" s="137">
        <v>1</v>
      </c>
      <c r="G43" s="137">
        <f t="shared" si="12"/>
        <v>1</v>
      </c>
      <c r="H43" s="136" t="s">
        <v>1761</v>
      </c>
    </row>
    <row r="44" spans="1:8" ht="108" customHeight="1" x14ac:dyDescent="0.3">
      <c r="A44" s="136" t="s">
        <v>512</v>
      </c>
      <c r="B44" s="156" t="s">
        <v>514</v>
      </c>
      <c r="C44" s="136" t="s">
        <v>522</v>
      </c>
      <c r="D44" s="136" t="s">
        <v>528</v>
      </c>
      <c r="E44" s="137">
        <v>1</v>
      </c>
      <c r="F44" s="137">
        <v>1</v>
      </c>
      <c r="G44" s="137">
        <f t="shared" si="12"/>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3">E46*F46</f>
        <v>1</v>
      </c>
      <c r="H46" s="136" t="s">
        <v>1759</v>
      </c>
    </row>
    <row r="47" spans="1:8" x14ac:dyDescent="0.3">
      <c r="A47" s="136" t="s">
        <v>531</v>
      </c>
      <c r="B47" s="156" t="s">
        <v>451</v>
      </c>
      <c r="C47" s="136" t="s">
        <v>533</v>
      </c>
      <c r="D47" s="136"/>
      <c r="E47" s="137">
        <v>1</v>
      </c>
      <c r="F47" s="137">
        <v>1</v>
      </c>
      <c r="G47" s="137">
        <f t="shared" ref="G47" si="14">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5">E49*F49</f>
        <v>1</v>
      </c>
      <c r="H49" s="136"/>
    </row>
    <row r="50" spans="1:8" ht="76.5" x14ac:dyDescent="0.3">
      <c r="A50" s="136" t="s">
        <v>536</v>
      </c>
      <c r="B50" s="156" t="s">
        <v>451</v>
      </c>
      <c r="C50" s="136" t="s">
        <v>543</v>
      </c>
      <c r="D50" s="136" t="s">
        <v>547</v>
      </c>
      <c r="E50" s="137">
        <v>1</v>
      </c>
      <c r="F50" s="137">
        <v>1</v>
      </c>
      <c r="G50" s="137">
        <f t="shared" ref="G50:G52" si="16">E50*F50</f>
        <v>1</v>
      </c>
      <c r="H50" s="136"/>
    </row>
    <row r="51" spans="1:8" ht="89.25" x14ac:dyDescent="0.3">
      <c r="A51" s="136" t="s">
        <v>537</v>
      </c>
      <c r="B51" s="156" t="s">
        <v>451</v>
      </c>
      <c r="C51" s="136" t="s">
        <v>544</v>
      </c>
      <c r="D51" s="136" t="s">
        <v>599</v>
      </c>
      <c r="E51" s="137">
        <v>1</v>
      </c>
      <c r="F51" s="137">
        <v>1</v>
      </c>
      <c r="G51" s="137">
        <f t="shared" si="16"/>
        <v>1</v>
      </c>
      <c r="H51" s="136"/>
    </row>
    <row r="52" spans="1:8" ht="89.25" x14ac:dyDescent="0.3">
      <c r="A52" s="136" t="s">
        <v>538</v>
      </c>
      <c r="B52" s="156" t="s">
        <v>513</v>
      </c>
      <c r="C52" s="136" t="s">
        <v>545</v>
      </c>
      <c r="D52" s="136" t="s">
        <v>549</v>
      </c>
      <c r="E52" s="137">
        <v>1</v>
      </c>
      <c r="F52" s="137">
        <v>1</v>
      </c>
      <c r="G52" s="137">
        <f t="shared" si="16"/>
        <v>1</v>
      </c>
      <c r="H52" s="136"/>
    </row>
    <row r="53" spans="1:8" x14ac:dyDescent="0.3">
      <c r="A53" s="136" t="s">
        <v>539</v>
      </c>
      <c r="B53" s="156" t="s">
        <v>451</v>
      </c>
      <c r="C53" s="136" t="s">
        <v>487</v>
      </c>
      <c r="D53" s="136" t="s">
        <v>550</v>
      </c>
      <c r="E53" s="137">
        <v>1</v>
      </c>
      <c r="F53" s="137">
        <v>1</v>
      </c>
      <c r="G53" s="137">
        <f t="shared" ref="G53" si="17">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8">E56*F56</f>
        <v>1</v>
      </c>
      <c r="H56" s="136"/>
    </row>
    <row r="57" spans="1:8" ht="25.5" x14ac:dyDescent="0.3">
      <c r="A57" s="136" t="s">
        <v>553</v>
      </c>
      <c r="B57" s="156" t="s">
        <v>451</v>
      </c>
      <c r="C57" s="136" t="s">
        <v>562</v>
      </c>
      <c r="D57" s="136" t="s">
        <v>550</v>
      </c>
      <c r="E57" s="137">
        <v>1</v>
      </c>
      <c r="F57" s="137">
        <v>1</v>
      </c>
      <c r="G57" s="137">
        <f t="shared" si="18"/>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1872</v>
      </c>
      <c r="E59" s="137">
        <v>1</v>
      </c>
      <c r="F59" s="137">
        <v>1</v>
      </c>
      <c r="G59" s="137">
        <f t="shared" ref="G59:G64" si="19">E59*F59</f>
        <v>1</v>
      </c>
      <c r="H59" s="138" t="s">
        <v>1823</v>
      </c>
    </row>
    <row r="60" spans="1:8" ht="91.5" customHeight="1" x14ac:dyDescent="0.3">
      <c r="A60" s="136" t="s">
        <v>556</v>
      </c>
      <c r="B60" s="156" t="s">
        <v>451</v>
      </c>
      <c r="C60" s="136" t="s">
        <v>565</v>
      </c>
      <c r="D60" s="136" t="s">
        <v>571</v>
      </c>
      <c r="E60" s="137">
        <v>1</v>
      </c>
      <c r="F60" s="137">
        <v>1</v>
      </c>
      <c r="G60" s="137">
        <f t="shared" si="19"/>
        <v>1</v>
      </c>
      <c r="H60" s="136"/>
    </row>
    <row r="61" spans="1:8" x14ac:dyDescent="0.3">
      <c r="A61" s="136" t="s">
        <v>557</v>
      </c>
      <c r="B61" s="156" t="s">
        <v>451</v>
      </c>
      <c r="C61" s="136" t="s">
        <v>566</v>
      </c>
      <c r="D61" s="143" t="s">
        <v>1766</v>
      </c>
      <c r="E61" s="137">
        <v>1</v>
      </c>
      <c r="F61" s="137">
        <v>1</v>
      </c>
      <c r="G61" s="137">
        <f t="shared" si="19"/>
        <v>1</v>
      </c>
      <c r="H61" s="136" t="s">
        <v>1804</v>
      </c>
    </row>
    <row r="62" spans="1:8" ht="42.75" customHeight="1" x14ac:dyDescent="0.3">
      <c r="A62" s="136" t="s">
        <v>558</v>
      </c>
      <c r="B62" s="156" t="s">
        <v>451</v>
      </c>
      <c r="C62" s="136" t="s">
        <v>567</v>
      </c>
      <c r="D62" s="136" t="s">
        <v>550</v>
      </c>
      <c r="E62" s="137">
        <v>1</v>
      </c>
      <c r="F62" s="137">
        <v>1</v>
      </c>
      <c r="G62" s="137">
        <f t="shared" si="19"/>
        <v>1</v>
      </c>
      <c r="H62" s="136"/>
    </row>
    <row r="63" spans="1:8" ht="38.25" x14ac:dyDescent="0.3">
      <c r="A63" s="136" t="s">
        <v>559</v>
      </c>
      <c r="B63" s="156" t="s">
        <v>451</v>
      </c>
      <c r="C63" s="136" t="s">
        <v>568</v>
      </c>
      <c r="D63" s="136" t="s">
        <v>572</v>
      </c>
      <c r="E63" s="137">
        <v>1</v>
      </c>
      <c r="F63" s="137">
        <v>1</v>
      </c>
      <c r="G63" s="137">
        <f t="shared" si="19"/>
        <v>1</v>
      </c>
      <c r="H63" s="136" t="s">
        <v>1759</v>
      </c>
    </row>
    <row r="64" spans="1:8" ht="38.25" x14ac:dyDescent="0.3">
      <c r="A64" s="136" t="s">
        <v>560</v>
      </c>
      <c r="B64" s="156" t="s">
        <v>451</v>
      </c>
      <c r="C64" s="136" t="s">
        <v>569</v>
      </c>
      <c r="D64" s="136" t="s">
        <v>572</v>
      </c>
      <c r="E64" s="137">
        <v>1</v>
      </c>
      <c r="F64" s="137">
        <v>1</v>
      </c>
      <c r="G64" s="137">
        <f t="shared" si="19"/>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5" zoomScale="130" zoomScaleNormal="160" zoomScaleSheetLayoutView="130" zoomScalePageLayoutView="85" workbookViewId="0">
      <selection activeCell="C36" sqref="C3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610</v>
      </c>
      <c r="C2" s="307"/>
    </row>
    <row r="3" spans="1:3" x14ac:dyDescent="0.3">
      <c r="A3" s="311" t="s">
        <v>606</v>
      </c>
      <c r="B3" s="311" t="s">
        <v>632</v>
      </c>
      <c r="C3" s="313"/>
    </row>
    <row r="4" spans="1:3" x14ac:dyDescent="0.3">
      <c r="A4" s="310"/>
      <c r="B4" s="308"/>
      <c r="C4" s="309"/>
    </row>
    <row r="5" spans="1:3" x14ac:dyDescent="0.3">
      <c r="A5" s="312"/>
      <c r="B5" s="308"/>
      <c r="C5" s="309"/>
    </row>
    <row r="6" spans="1:3" x14ac:dyDescent="0.3">
      <c r="A6" s="307" t="s">
        <v>607</v>
      </c>
      <c r="B6" s="311" t="s">
        <v>632</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1831</v>
      </c>
      <c r="C10" s="316"/>
    </row>
    <row r="11" spans="1:3" x14ac:dyDescent="0.3">
      <c r="A11" s="46"/>
      <c r="B11" s="317" t="s">
        <v>23</v>
      </c>
      <c r="C11" s="317"/>
    </row>
    <row r="12" spans="1:3" x14ac:dyDescent="0.3">
      <c r="A12" s="306"/>
      <c r="B12" s="306"/>
      <c r="C12" s="306"/>
    </row>
    <row r="13" spans="1:3" x14ac:dyDescent="0.3">
      <c r="A13" s="318" t="s">
        <v>621</v>
      </c>
      <c r="B13" s="318"/>
      <c r="C13" s="318"/>
    </row>
    <row r="14" spans="1:3" ht="16.5" customHeight="1" x14ac:dyDescent="0.3">
      <c r="A14" s="304" t="s">
        <v>1718</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622</v>
      </c>
      <c r="B28" s="318"/>
      <c r="C28" s="318"/>
    </row>
    <row r="29" spans="1:3" ht="21.75" customHeight="1" x14ac:dyDescent="0.3">
      <c r="A29" s="304" t="s">
        <v>642</v>
      </c>
      <c r="B29" s="304"/>
      <c r="C29" s="304"/>
    </row>
    <row r="30" spans="1:3" ht="17.25" customHeight="1" x14ac:dyDescent="0.3">
      <c r="A30" s="304"/>
      <c r="B30" s="304"/>
      <c r="C30" s="304"/>
    </row>
    <row r="31" spans="1:3" ht="21.75" customHeight="1" x14ac:dyDescent="0.3">
      <c r="A31" s="303"/>
      <c r="B31" s="303"/>
      <c r="C31" s="303"/>
    </row>
    <row r="32" spans="1:3" x14ac:dyDescent="0.3">
      <c r="A32" s="149" t="s">
        <v>504</v>
      </c>
      <c r="B32" s="149" t="s">
        <v>623</v>
      </c>
      <c r="C32" s="149" t="s">
        <v>624</v>
      </c>
    </row>
    <row r="33" spans="1:3" x14ac:dyDescent="0.3">
      <c r="A33" s="301" t="s">
        <v>1784</v>
      </c>
      <c r="B33" s="302" t="s">
        <v>1773</v>
      </c>
      <c r="C33" s="145">
        <v>44895</v>
      </c>
    </row>
    <row r="34" spans="1:3" x14ac:dyDescent="0.3">
      <c r="A34" s="301"/>
      <c r="B34" s="302"/>
      <c r="C34" s="145">
        <v>45076</v>
      </c>
    </row>
    <row r="35" spans="1:3" x14ac:dyDescent="0.3">
      <c r="A35" s="301" t="s">
        <v>1774</v>
      </c>
      <c r="B35" s="302" t="s">
        <v>1773</v>
      </c>
      <c r="C35" s="145">
        <v>44895</v>
      </c>
    </row>
    <row r="36" spans="1:3" x14ac:dyDescent="0.3">
      <c r="A36" s="301"/>
      <c r="B36" s="302"/>
      <c r="C36" s="145">
        <v>45076</v>
      </c>
    </row>
    <row r="37" spans="1:3" x14ac:dyDescent="0.3">
      <c r="A37" s="301" t="s">
        <v>1783</v>
      </c>
      <c r="B37" s="302" t="s">
        <v>1773</v>
      </c>
      <c r="C37" s="145">
        <v>44895</v>
      </c>
    </row>
    <row r="38" spans="1:3" x14ac:dyDescent="0.3">
      <c r="A38" s="301"/>
      <c r="B38" s="302"/>
      <c r="C38" s="145">
        <v>45076</v>
      </c>
    </row>
  </sheetData>
  <mergeCells count="26">
    <mergeCell ref="A14:C18"/>
    <mergeCell ref="A28:C28"/>
    <mergeCell ref="A13:C13"/>
    <mergeCell ref="A19:C19"/>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5:A36"/>
    <mergeCell ref="B35:B36"/>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8">
    <cfRule type="containsText" dxfId="6"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649</v>
      </c>
      <c r="B10" s="321"/>
      <c r="C10" s="321"/>
    </row>
    <row r="11" spans="1:3" ht="13.5" customHeight="1" x14ac:dyDescent="0.3">
      <c r="A11" s="6" t="s">
        <v>650</v>
      </c>
      <c r="B11" s="322"/>
      <c r="C11" s="323"/>
    </row>
    <row r="12" spans="1:3" ht="27" customHeight="1" x14ac:dyDescent="0.3">
      <c r="A12" s="6" t="s">
        <v>651</v>
      </c>
      <c r="B12" s="301" t="s">
        <v>1873</v>
      </c>
      <c r="C12" s="301"/>
    </row>
    <row r="13" spans="1:3" ht="13.5" customHeight="1" x14ac:dyDescent="0.3">
      <c r="A13" s="6" t="s">
        <v>652</v>
      </c>
      <c r="B13" s="301"/>
      <c r="C13" s="301"/>
    </row>
    <row r="14" spans="1:3" ht="25.5" customHeight="1" x14ac:dyDescent="0.3">
      <c r="A14" s="6" t="s">
        <v>653</v>
      </c>
      <c r="B14" s="301" t="s">
        <v>1875</v>
      </c>
      <c r="C14" s="301"/>
    </row>
    <row r="15" spans="1:3" ht="12.75" customHeight="1" x14ac:dyDescent="0.3">
      <c r="A15" s="6" t="s">
        <v>654</v>
      </c>
      <c r="B15" s="301" t="s">
        <v>1834</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1878</v>
      </c>
      <c r="D18" s="3"/>
    </row>
    <row r="19" spans="1:4" ht="11.25" customHeight="1" x14ac:dyDescent="0.3">
      <c r="A19" s="301"/>
      <c r="B19" s="6" t="s">
        <v>662</v>
      </c>
      <c r="C19" s="6"/>
    </row>
    <row r="20" spans="1:4" ht="11.25" customHeight="1" x14ac:dyDescent="0.3">
      <c r="A20" s="301"/>
      <c r="B20" s="6" t="s">
        <v>663</v>
      </c>
      <c r="C20" s="7" t="s">
        <v>1874</v>
      </c>
      <c r="D20" s="3"/>
    </row>
    <row r="21" spans="1:4" ht="11.25" customHeight="1" x14ac:dyDescent="0.3">
      <c r="A21" s="301"/>
      <c r="B21" s="6" t="s">
        <v>664</v>
      </c>
      <c r="C21" s="7" t="s">
        <v>1879</v>
      </c>
    </row>
    <row r="22" spans="1:4" ht="11.25" customHeight="1" x14ac:dyDescent="0.3">
      <c r="A22" s="301"/>
      <c r="B22" s="6" t="s">
        <v>665</v>
      </c>
      <c r="C22" s="6" t="s">
        <v>667</v>
      </c>
    </row>
    <row r="23" spans="1:4" ht="11.25" customHeight="1" x14ac:dyDescent="0.3">
      <c r="A23" s="301"/>
      <c r="B23" s="6" t="s">
        <v>666</v>
      </c>
      <c r="C23" s="7" t="s">
        <v>1834</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0" t="s">
        <v>671</v>
      </c>
      <c r="C32" s="320"/>
    </row>
    <row r="33" spans="1:3" x14ac:dyDescent="0.3">
      <c r="A33" s="48" t="s">
        <v>670</v>
      </c>
      <c r="B33" s="320" t="s">
        <v>672</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38" sqref="B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4" t="s">
        <v>1876</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185</v>
      </c>
      <c r="C10" s="12" t="s">
        <v>1850</v>
      </c>
    </row>
    <row r="11" spans="1:3" ht="30" x14ac:dyDescent="0.25">
      <c r="A11" s="13" t="s">
        <v>1849</v>
      </c>
      <c r="B11" t="s">
        <v>675</v>
      </c>
      <c r="C11" s="12" t="s">
        <v>1853</v>
      </c>
    </row>
    <row r="12" spans="1:3" ht="30" x14ac:dyDescent="0.25">
      <c r="A12" s="12" t="s">
        <v>17</v>
      </c>
      <c r="B12" t="s">
        <v>676</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109</v>
      </c>
      <c r="B59" s="3" t="s">
        <v>686</v>
      </c>
      <c r="C59" s="12" t="s">
        <v>1815</v>
      </c>
      <c r="D59" s="12" t="s">
        <v>110</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1792</v>
      </c>
      <c r="B110" s="12" t="s">
        <v>65</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2023-09-11T10:39:55Z</cp:lastPrinted>
  <dcterms:created xsi:type="dcterms:W3CDTF">2020-10-26T15:44:11Z</dcterms:created>
  <dcterms:modified xsi:type="dcterms:W3CDTF">2026-01-29T09:00:15Z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