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Est\"/>
    </mc:Choice>
  </mc:AlternateContent>
  <xr:revisionPtr revIDLastSave="0" documentId="13_ncr:1_{C17A5EF4-1234-498B-9111-5159587C903A}" xr6:coauthVersionLast="47" xr6:coauthVersionMax="47" xr10:uidLastSave="{00000000-0000-0000-0000-000000000000}"/>
  <bookViews>
    <workbookView xWindow="2730" yWindow="273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<sst xmlns="http://schemas.openxmlformats.org/spreadsheetml/2006/main" count="4550" uniqueCount="1885">
  <si>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</si>
  <si>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</si>
  <si>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</si>
  <si>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</si>
  <si>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</si>
  <si>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</si>
  <si>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</si>
  <si>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</si>
  <si>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</si>
  <si>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</si>
  <si>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</si>
  <si>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</si>
  <si>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</si>
  <si>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</si>
  <si>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</si>
  <si>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</si>
  <si>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</si>
  <si>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</si>
  <si>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</si>
  <si>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</si>
  <si>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</si>
  <si>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</si>
  <si>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</si>
  <si>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</si>
  <si>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</si>
  <si>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</si>
  <si>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</si>
  <si>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</si>
  <si>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</si>
  <si>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</si>
  <si>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</si>
  <si>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</si>
  <si>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</si>
  <si>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</si>
  <si>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</si>
  <si>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</si>
  <si>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</si>
  <si>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</si>
  <si>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</si>
  <si>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</si>
  <si>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</si>
  <si>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</si>
  <si>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</si>
  <si>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</si>
  <si>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</si>
  <si>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</si>
  <si>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</si>
  <si>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</si>
  <si>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</si>
  <si>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</si>
  <si>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</si>
  <si>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</si>
  <si>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</si>
  <si>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</si>
  <si>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</si>
  <si>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</si>
  <si>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</si>
  <si>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</si>
  <si>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</si>
  <si>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</si>
  <si>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</si>
  <si>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</si>
  <si>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</si>
  <si>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</si>
  <si>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</si>
  <si>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</si>
  <si>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</si>
  <si>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</si>
  <si>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</si>
  <si>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</si>
  <si>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</si>
  <si>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</si>
  <si>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</si>
  <si>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</si>
  <si>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</si>
  <si>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</si>
  <si>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</si>
  <si>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</si>
  <si>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</si>
  <si>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</si>
  <si>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</si>
  <si>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</si>
  <si>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</si>
  <si>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</si>
  <si>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</si>
  <si>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</si>
  <si>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</si>
  <si>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</si>
  <si>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</si>
  <si>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</si>
  <si>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</si>
  <si>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</si>
  <si>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</si>
  <si>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</si>
  <si>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</si>
  <si>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</si>
  <si>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</si>
  <si>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</si>
  <si>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</si>
  <si>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</si>
  <si>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</si>
  <si>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</si>
  <si>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</si>
  <si>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</si>
  <si>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</si>
  <si>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</si>
  <si>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</si>
  <si>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</si>
  <si>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</si>
  <si>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</si>
  <si>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</si>
  <si>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</si>
  <si>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</si>
  <si>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</si>
  <si>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</si>
  <si>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</si>
  <si>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</si>
  <si>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</si>
  <si>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</si>
  <si>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</si>
  <si>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</si>
  <si>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</si>
  <si>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</si>
  <si>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</si>
  <si>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</si>
  <si>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</si>
  <si>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</si>
  <si>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</si>
  <si>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</si>
  <si>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</si>
  <si>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</si>
  <si>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</si>
  <si>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</si>
  <si>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</si>
  <si>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</si>
  <si>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</si>
  <si>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</si>
  <si>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</si>
  <si>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</si>
  <si>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</si>
  <si>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</si>
  <si>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</si>
  <si>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</si>
  <si>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</si>
  <si>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</si>
  <si>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</si>
  <si>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</si>
  <si>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</si>
  <si>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</si>
  <si>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</si>
  <si>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</si>
  <si>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</si>
  <si>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</si>
  <si>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</si>
  <si>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</si>
  <si>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</si>
  <si>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</si>
  <si>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</si>
  <si>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</si>
  <si>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</si>
  <si>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</si>
  <si>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</si>
  <si>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</si>
  <si>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</si>
  <si>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</si>
  <si>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</si>
  <si>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</si>
  <si>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</si>
  <si>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</si>
  <si>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</si>
  <si>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</si>
  <si>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</si>
  <si>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</si>
  <si>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</si>
  <si>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</si>
  <si>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</si>
  <si>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</si>
  <si>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</si>
  <si>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</si>
  <si>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</si>
  <si>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</si>
  <si>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</si>
  <si>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</si>
  <si>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</si>
  <si>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</si>
  <si>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</si>
  <si>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</si>
  <si>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</si>
  <si>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</si>
  <si>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</si>
  <si>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</si>
  <si>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</si>
  <si>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</si>
  <si>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</si>
  <si>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</si>
  <si>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</si>
  <si>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</si>
  <si>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</si>
  <si>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</si>
  <si>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</si>
  <si>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</si>
  <si>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</si>
  <si>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</si>
  <si>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</si>
  <si>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</si>
  <si>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</si>
  <si>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</si>
  <si>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</si>
  <si>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</si>
  <si>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</si>
  <si>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</si>
  <si>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</si>
  <si>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</si>
  <si>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</si>
  <si>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</si>
  <si>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</si>
  <si>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</si>
  <si>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</si>
  <si>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</si>
  <si>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</si>
  <si>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</si>
  <si>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</si>
  <si>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</si>
  <si>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</si>
  <si>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</si>
  <si>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</si>
  <si>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</si>
  <si>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</si>
  <si>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</si>
  <si>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</si>
  <si>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</si>
  <si>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</si>
  <si>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</si>
  <si>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</si>
  <si>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</si>
  <si>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</si>
  <si>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</si>
  <si>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</si>
  <si>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</si>
  <si>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</si>
  <si>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</si>
  <si>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</si>
  <si>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</si>
  <si>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</si>
  <si>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</si>
  <si>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</si>
  <si>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</si>
  <si>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</si>
  <si>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</si>
  <si>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</si>
  <si>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</si>
  <si>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</si>
  <si>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</si>
  <si>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</si>
  <si>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</si>
  <si>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</si>
  <si>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</si>
  <si>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</si>
  <si>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</si>
  <si>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</si>
  <si>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</si>
  <si>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</si>
  <si>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</si>
  <si>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</si>
  <si>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</si>
  <si>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</si>
  <si>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</si>
  <si>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</si>
  <si>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</si>
  <si>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</si>
  <si>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</si>
  <si>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</si>
  <si>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</si>
  <si>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</si>
  <si>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</si>
  <si>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</si>
  <si>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</si>
  <si>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</si>
  <si>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</si>
  <si>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</si>
  <si>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</si>
  <si>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</si>
  <si>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</si>
  <si>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</si>
  <si>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</si>
  <si>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</si>
  <si>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</si>
  <si>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</si>
  <si>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</si>
  <si>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</si>
  <si>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</si>
  <si>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</si>
  <si>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</si>
  <si>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</si>
  <si>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</si>
  <si>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</si>
  <si>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</si>
  <si>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</si>
  <si>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</si>
  <si>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</si>
  <si>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</si>
  <si>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</si>
  <si>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</si>
  <si>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</si>
  <si>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</si>
  <si>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</si>
  <si>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</si>
  <si>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</si>
  <si>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</si>
  <si>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</si>
  <si>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</si>
  <si>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</si>
  <si>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</si>
  <si>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</si>
  <si>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</si>
  <si>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</si>
  <si>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</si>
  <si>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</si>
  <si>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</si>
  <si>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</si>
  <si>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</si>
  <si>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</si>
  <si>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</si>
  <si>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</si>
  <si>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</si>
  <si>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</si>
  <si>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</si>
  <si>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</si>
  <si>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</si>
  <si>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</si>
  <si>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</si>
  <si>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</si>
  <si>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</si>
  <si>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</si>
  <si>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</si>
  <si>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</si>
  <si>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</si>
  <si>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</si>
  <si>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</si>
  <si>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</si>
  <si>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</si>
  <si>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</si>
  <si>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</si>
  <si>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</si>
  <si>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</si>
  <si>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</si>
  <si>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</si>
  <si>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</si>
  <si>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</si>
  <si>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</si>
  <si>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</si>
  <si>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</si>
  <si>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</si>
  <si>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</si>
  <si>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</si>
  <si>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</si>
  <si>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</si>
  <si>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</si>
  <si>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</si>
  <si>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</si>
  <si>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</si>
  <si>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</si>
  <si>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</si>
  <si>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</si>
  <si>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</si>
  <si>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</si>
  <si>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</si>
  <si>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</si>
  <si>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</si>
  <si>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</si>
  <si>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</si>
  <si>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</si>
  <si>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</si>
  <si>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</si>
  <si>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</si>
  <si>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</si>
  <si>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</si>
  <si>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</si>
  <si>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</si>
  <si>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</si>
  <si>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</si>
  <si>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</si>
  <si>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</si>
  <si>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</si>
  <si>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</si>
  <si>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</si>
  <si>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</si>
  <si>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</si>
  <si>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</si>
  <si>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</si>
  <si>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</si>
  <si>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</si>
  <si>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</si>
  <si>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</si>
  <si>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</si>
  <si>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</si>
  <si>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</si>
  <si>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</si>
  <si>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</si>
  <si>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</si>
  <si>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</si>
  <si>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</si>
  <si>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</si>
  <si>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</si>
  <si>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</si>
  <si>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</si>
  <si>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</si>
  <si>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</si>
  <si>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</si>
  <si>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</si>
  <si>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</si>
  <si>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</si>
  <si>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</si>
  <si>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</si>
  <si>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</si>
  <si>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</si>
  <si>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</si>
  <si>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</si>
  <si>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</si>
  <si>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</si>
  <si>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</si>
  <si>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</si>
  <si>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</si>
  <si>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</si>
  <si>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</si>
  <si>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</si>
  <si>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</si>
  <si>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</si>
  <si>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</si>
  <si>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</si>
  <si>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</si>
  <si>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</si>
  <si>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</si>
  <si>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</si>
  <si>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</si>
  <si>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</si>
  <si>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</si>
  <si>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</si>
  <si>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</si>
  <si>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</si>
  <si>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</si>
  <si>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</si>
  <si>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</si>
  <si>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</si>
  <si>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</si>
  <si>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</si>
  <si>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</si>
  <si>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</si>
  <si>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</si>
  <si>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</si>
  <si>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</si>
  <si>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</si>
  <si>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</si>
  <si>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</si>
  <si>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</si>
  <si>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</si>
  <si>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</si>
  <si>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</si>
  <si>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</si>
  <si>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</si>
  <si>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</si>
  <si>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</si>
  <si>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</si>
  <si>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</si>
  <si>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</si>
  <si>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</si>
  <si>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</si>
  <si>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</si>
  <si>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</si>
  <si>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</si>
  <si>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</si>
  <si>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</si>
  <si>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</si>
  <si>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</si>
  <si>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</si>
  <si>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</si>
  <si>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</si>
  <si>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</si>
  <si>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</si>
  <si>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</si>
  <si>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</si>
  <si>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</si>
  <si>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</si>
  <si>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</si>
  <si>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</si>
  <si>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</si>
  <si>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</si>
  <si>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</si>
  <si>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</si>
  <si>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</si>
  <si>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</si>
  <si>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</si>
  <si>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</si>
  <si>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</si>
  <si>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</si>
  <si>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</si>
  <si>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</si>
  <si>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</si>
  <si>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</si>
  <si>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</si>
  <si>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</si>
  <si>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</si>
  <si>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</si>
  <si>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</si>
  <si>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</si>
  <si>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</si>
  <si>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</si>
  <si>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</si>
  <si>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</si>
  <si>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</si>
  <si>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</si>
  <si>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</si>
  <si>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</si>
  <si>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</si>
  <si>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</si>
  <si>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</si>
  <si>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</si>
  <si>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</si>
  <si>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</si>
  <si>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</si>
  <si>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</si>
  <si>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</si>
  <si>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</si>
  <si>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</si>
  <si>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</si>
  <si>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</si>
  <si>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</si>
  <si>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</si>
  <si>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</si>
  <si>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</si>
  <si>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</si>
  <si>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</si>
  <si>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</si>
  <si>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</si>
  <si>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</si>
  <si>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</si>
  <si>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</si>
  <si>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</si>
  <si>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</si>
  <si>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</si>
  <si>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</si>
  <si>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</si>
  <si>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</si>
  <si>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</si>
  <si>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</si>
  <si>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</si>
  <si>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</si>
  <si>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</si>
  <si>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</si>
  <si>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</si>
  <si>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</si>
  <si>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</si>
  <si>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</si>
  <si>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</si>
  <si>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</si>
  <si>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</si>
  <si>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</si>
  <si>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</si>
  <si>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</si>
  <si>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</si>
  <si>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</si>
  <si>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</si>
  <si>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</si>
  <si>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</si>
  <si>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</si>
  <si>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</si>
  <si>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</si>
  <si>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</si>
  <si>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</si>
  <si>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</si>
  <si>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</si>
  <si>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</si>
  <si>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</si>
  <si>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</si>
  <si>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</si>
  <si>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</si>
  <si>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</si>
  <si>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</si>
  <si>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</si>
  <si>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</si>
  <si>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</si>
  <si>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</si>
  <si>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</si>
  <si>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</si>
  <si>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</si>
  <si>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</si>
  <si>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</si>
  <si>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</si>
  <si>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</si>
  <si>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</si>
  <si>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</si>
  <si>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</si>
  <si>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</si>
  <si>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</si>
  <si>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</si>
  <si>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</si>
  <si>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</si>
  <si>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</si>
  <si>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</si>
  <si>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</si>
  <si>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</si>
  <si>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</si>
  <si>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</si>
  <si>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</si>
  <si>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</si>
  <si>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</si>
  <si>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</si>
  <si>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</si>
  <si>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</si>
  <si>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</si>
  <si>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</si>
  <si>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</si>
  <si>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</si>
  <si>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</si>
  <si>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</si>
  <si>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</si>
  <si>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</si>
  <si>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</si>
  <si>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</si>
  <si>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</si>
  <si>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</si>
  <si>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</si>
  <si>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</si>
  <si>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</si>
  <si>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</si>
  <si>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</si>
  <si>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</si>
  <si>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</si>
  <si>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</si>
  <si>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</si>
  <si>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</si>
  <si>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</si>
  <si>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</si>
  <si>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</si>
  <si>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</si>
  <si>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</si>
  <si>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</si>
  <si>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</si>
  <si>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</si>
  <si>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</si>
  <si>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</si>
  <si>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</si>
  <si>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</si>
  <si>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</si>
  <si>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</si>
  <si>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</si>
  <si>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</si>
  <si>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</si>
  <si>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</si>
  <si>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</si>
  <si>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</si>
  <si>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</si>
  <si>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</si>
  <si>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</si>
  <si>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</si>
  <si>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</si>
  <si>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</si>
  <si>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</si>
  <si>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</si>
  <si>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</si>
  <si>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</si>
  <si>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</si>
  <si>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</si>
  <si>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</si>
  <si>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</si>
  <si>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</si>
  <si>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</si>
  <si>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</si>
  <si>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</si>
  <si>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</si>
  <si>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</si>
  <si>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</si>
  <si>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</si>
  <si>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</si>
  <si>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</si>
  <si>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</si>
  <si>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</si>
  <si>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</si>
  <si>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</si>
  <si>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</si>
  <si>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</si>
  <si>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</si>
  <si>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</si>
  <si>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</si>
  <si>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</si>
  <si>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</si>
  <si>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</si>
  <si>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</si>
  <si>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</si>
  <si>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</si>
  <si>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</si>
  <si>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</si>
  <si>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</si>
  <si>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</si>
  <si>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</si>
  <si>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</si>
  <si>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</si>
  <si>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</si>
  <si>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</si>
  <si>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</si>
  <si>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</si>
  <si>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</si>
  <si>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</si>
  <si>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</si>
  <si>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</si>
  <si>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</si>
  <si>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</si>
  <si>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</si>
  <si>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</si>
  <si>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</si>
  <si>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</si>
  <si>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</si>
  <si>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</si>
  <si>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</si>
  <si>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</si>
  <si>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</si>
  <si>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</si>
  <si>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</si>
  <si>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</si>
  <si>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</si>
  <si>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</si>
  <si>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</si>
  <si>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</si>
  <si>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</si>
  <si>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</si>
  <si>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</si>
  <si>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</si>
  <si>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</si>
  <si>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</si>
  <si>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</si>
  <si>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</si>
  <si>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</si>
  <si>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</si>
  <si>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</si>
  <si>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</si>
  <si>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</si>
  <si>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</si>
  <si>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</si>
  <si>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</si>
  <si>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</si>
  <si>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</si>
  <si>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</si>
  <si>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</si>
  <si>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</si>
  <si>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</si>
  <si>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</si>
  <si>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</si>
  <si>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</si>
  <si>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</si>
  <si>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</si>
  <si>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</si>
  <si>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</si>
  <si>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</si>
  <si>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</si>
  <si>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</si>
  <si>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</si>
  <si>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</si>
  <si>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</si>
  <si>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</si>
  <si>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</si>
  <si>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</si>
  <si>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</si>
  <si>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</si>
  <si>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</si>
  <si>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</si>
  <si>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</si>
  <si>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</si>
  <si>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</si>
  <si>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</si>
  <si>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</si>
  <si>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</si>
  <si>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</si>
  <si>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</si>
  <si>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</si>
  <si>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</si>
  <si>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</si>
  <si>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</si>
  <si>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</si>
  <si>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</si>
  <si>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</si>
  <si>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</si>
  <si>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</si>
  <si>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</si>
  <si>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</si>
  <si>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</si>
  <si>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</si>
  <si>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</si>
  <si>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</si>
  <si>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</si>
  <si>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</si>
  <si>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</si>
  <si>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</si>
  <si>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</si>
  <si>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</si>
  <si>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</si>
  <si>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</si>
  <si>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</si>
  <si>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</si>
  <si>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</si>
  <si>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</si>
  <si>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</si>
  <si>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</si>
  <si>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</si>
  <si>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</si>
  <si>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</si>
  <si>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</si>
  <si>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</si>
  <si>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</si>
  <si>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</si>
  <si>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</si>
  <si>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</si>
  <si>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</si>
  <si>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</si>
  <si>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</si>
  <si>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</si>
  <si>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</si>
  <si>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</si>
  <si>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</si>
  <si>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</si>
  <si>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</si>
  <si>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</si>
  <si>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</si>
  <si>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</si>
  <si>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</si>
  <si>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</si>
  <si>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</si>
  <si>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</si>
  <si>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</si>
  <si>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</si>
  <si>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</si>
  <si>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</si>
  <si>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</si>
  <si>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</si>
  <si>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</si>
  <si>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</si>
  <si>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</si>
  <si>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</si>
  <si>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</si>
  <si>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</si>
  <si>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</si>
  <si>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</si>
  <si>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</si>
  <si>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</si>
  <si>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</si>
  <si>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</si>
  <si>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</si>
  <si>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</si>
  <si>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</si>
  <si>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</si>
  <si>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</si>
  <si>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</si>
  <si>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</si>
  <si>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</si>
  <si>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</si>
  <si>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</si>
  <si>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</si>
  <si>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</si>
  <si>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</si>
  <si>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</si>
  <si>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</si>
  <si>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</si>
  <si>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</si>
  <si>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</si>
  <si>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</si>
  <si>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</si>
  <si>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</si>
  <si>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</si>
  <si>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</si>
  <si>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</si>
  <si>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</si>
  <si>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</si>
  <si>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</si>
  <si>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</si>
  <si>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</si>
  <si>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</si>
  <si>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</si>
  <si>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</si>
  <si>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</si>
  <si>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</si>
  <si>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</si>
  <si>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</si>
  <si>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</si>
  <si>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</si>
  <si>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</si>
  <si>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</si>
  <si>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</si>
  <si>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</si>
  <si>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</si>
  <si>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</si>
  <si>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</si>
  <si>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</si>
  <si>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</si>
  <si>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</si>
  <si>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</si>
  <si>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</si>
  <si>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</si>
  <si>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</si>
  <si>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</si>
  <si>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</si>
  <si>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</si>
  <si>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</si>
  <si>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</si>
  <si>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</si>
  <si>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</si>
  <si>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</si>
  <si>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</si>
  <si>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</si>
  <si>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</si>
  <si>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</si>
  <si>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</si>
  <si>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</si>
  <si>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</si>
  <si>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</si>
  <si>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</si>
  <si>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</si>
  <si>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</si>
  <si>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</si>
  <si>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</si>
  <si>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</si>
  <si>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</si>
  <si>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</si>
  <si>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</si>
  <si>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</si>
  <si>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</si>
  <si>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</si>
  <si>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</si>
  <si>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</si>
  <si>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</si>
  <si>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</si>
  <si>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</si>
  <si>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</si>
  <si>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</si>
  <si>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</si>
  <si>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</si>
  <si>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</si>
  <si>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</si>
  <si>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</si>
  <si>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</si>
  <si>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</si>
  <si>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</si>
  <si>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</si>
  <si>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</si>
  <si>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</si>
  <si>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</si>
  <si>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</si>
  <si>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</si>
  <si>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</si>
  <si>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</si>
  <si>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</si>
  <si>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</si>
  <si>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</si>
  <si>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</si>
  <si>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</si>
  <si>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</si>
  <si>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</si>
  <si>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</si>
  <si>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</si>
  <si>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</si>
  <si>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</si>
  <si>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</si>
  <si>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</si>
  <si>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</si>
  <si>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</si>
  <si>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</si>
  <si>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</si>
  <si>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</si>
  <si>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</si>
  <si>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</si>
  <si>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</si>
  <si>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</si>
  <si>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</si>
  <si>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</si>
  <si>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</si>
  <si>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</si>
  <si>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</si>
  <si>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</si>
  <si>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</si>
  <si>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</si>
  <si>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</si>
  <si>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</si>
  <si>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</si>
  <si>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</si>
  <si>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</si>
  <si>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</si>
  <si>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</si>
  <si>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</si>
  <si>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</si>
  <si>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</si>
  <si>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</si>
  <si>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</si>
  <si>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</si>
  <si>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</si>
  <si>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</si>
  <si>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</si>
  <si>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</si>
  <si>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</si>
  <si>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</si>
  <si>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</si>
  <si>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</si>
  <si>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</si>
  <si>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</si>
  <si>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</si>
  <si>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</si>
  <si>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</si>
  <si>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</si>
  <si>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</si>
  <si>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</si>
  <si>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</si>
  <si>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</si>
  <si>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</si>
  <si>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</si>
  <si>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</si>
  <si>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</si>
  <si>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</si>
  <si>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</si>
  <si>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</si>
  <si>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</si>
  <si>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</si>
  <si>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</si>
  <si>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</si>
  <si>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</si>
  <si>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</si>
  <si>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</si>
  <si>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</si>
  <si>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</si>
  <si>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</si>
  <si>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</si>
  <si>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</si>
  <si>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</si>
  <si>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</si>
  <si>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</si>
  <si>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</si>
  <si>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</si>
  <si>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</si>
  <si>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</si>
  <si>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</si>
  <si>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</si>
  <si>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</si>
  <si>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</si>
  <si>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</si>
  <si>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</si>
  <si>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</si>
  <si>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</si>
  <si>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</si>
  <si>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</si>
  <si>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</si>
  <si>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</si>
  <si>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</si>
  <si>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</si>
  <si>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</si>
  <si>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</si>
  <si>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</si>
  <si>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</si>
  <si>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</si>
  <si>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</si>
  <si>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</si>
  <si>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</si>
  <si>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</si>
  <si>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</si>
  <si>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</si>
  <si>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</si>
  <si>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</si>
  <si>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</si>
  <si>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</si>
  <si>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</si>
  <si>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</si>
  <si>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</si>
  <si>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</si>
  <si>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</si>
  <si>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</si>
  <si>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</si>
  <si>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</si>
  <si>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</si>
  <si>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</si>
  <si>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</si>
  <si>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</si>
  <si>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</si>
  <si>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</si>
  <si>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</si>
  <si>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</si>
  <si>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</si>
  <si>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</si>
  <si>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</si>
  <si>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</si>
  <si>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</si>
  <si>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</si>
  <si>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</si>
  <si>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</si>
  <si>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</si>
  <si>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</si>
  <si>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</si>
  <si>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</si>
  <si>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</si>
  <si>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</si>
  <si>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</si>
  <si>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</si>
  <si>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</si>
  <si>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</si>
  <si>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</si>
  <si>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</si>
  <si>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</si>
  <si>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</si>
  <si>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</si>
  <si>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</si>
  <si>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</si>
  <si>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</si>
  <si>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</si>
  <si>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</si>
  <si>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</si>
  <si>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</si>
  <si>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</si>
  <si>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</si>
  <si>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</si>
  <si>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</si>
  <si>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</si>
  <si>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</si>
  <si>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</si>
  <si>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</si>
  <si>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</si>
  <si>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</si>
  <si>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</si>
  <si>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</si>
  <si>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</si>
  <si>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</si>
  <si>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</si>
  <si>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</si>
  <si>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</si>
  <si>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</si>
  <si>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</si>
  <si>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</si>
  <si>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</si>
  <si>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</si>
  <si>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</si>
  <si>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</si>
  <si>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</si>
  <si>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</si>
  <si>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</si>
  <si>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</si>
  <si>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</si>
  <si>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</si>
  <si>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</si>
  <si>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</si>
  <si>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</si>
  <si>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</si>
  <si>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</si>
  <si>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</si>
  <si>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</si>
  <si>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</si>
  <si>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</si>
  <si>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</si>
  <si>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</si>
  <si>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</si>
  <si>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</si>
  <si>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</si>
  <si>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</si>
  <si>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</si>
  <si>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</si>
  <si>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</si>
  <si>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</si>
  <si>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</si>
  <si>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</si>
  <si>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</si>
  <si>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</si>
  <si>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</si>
  <si>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</si>
  <si>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</si>
  <si>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</si>
  <si>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</si>
  <si>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</si>
  <si>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</si>
  <si>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</si>
  <si>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</si>
  <si>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</si>
  <si>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</si>
  <si>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</si>
  <si>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</si>
  <si>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</si>
  <si>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</si>
  <si>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</si>
  <si>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</si>
  <si>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</si>
  <si>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</si>
  <si>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</si>
  <si>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</si>
  <si>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</si>
  <si>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</si>
  <si>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</si>
  <si>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</si>
  <si>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</si>
  <si>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</si>
  <si>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</si>
  <si>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</si>
  <si>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</si>
  <si>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</si>
  <si>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</si>
  <si>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</si>
  <si>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</si>
  <si>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</si>
  <si>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</si>
  <si>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</si>
  <si>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</si>
  <si>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</si>
  <si>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</si>
  <si>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</si>
  <si>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</si>
  <si>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</si>
  <si>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</si>
  <si>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</si>
  <si>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</si>
  <si>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</si>
  <si>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</si>
  <si>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</si>
  <si>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</si>
  <si>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</si>
  <si>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</si>
  <si>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</si>
  <si>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</si>
  <si>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</si>
  <si>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</si>
  <si>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</si>
  <si>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</si>
  <si>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</si>
  <si>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</si>
  <si>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</si>
  <si>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</si>
  <si>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</si>
  <si>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</si>
  <si>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</si>
  <si>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</si>
  <si>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</si>
  <si>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</si>
  <si>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</si>
  <si>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</si>
  <si>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</si>
  <si>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</si>
  <si>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</si>
  <si>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</si>
  <si>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</si>
  <si>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</si>
  <si>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</si>
  <si>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</si>
  <si>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</si>
  <si>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</si>
  <si>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</si>
  <si>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</si>
  <si>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</si>
  <si>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</si>
  <si>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</si>
  <si>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</si>
  <si>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</si>
  <si>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</si>
  <si>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</si>
  <si>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</si>
  <si>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</si>
  <si>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</si>
  <si>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</si>
  <si>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</si>
  <si>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</si>
  <si>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</si>
  <si>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</si>
  <si>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</si>
  <si>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</si>
  <si>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</si>
  <si>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</si>
  <si>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</si>
  <si>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</si>
  <si>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</si>
  <si>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</si>
  <si>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</si>
  <si>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</si>
  <si>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</si>
  <si>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</si>
  <si>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</si>
  <si>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</si>
  <si>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</si>
  <si>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</si>
  <si>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</si>
  <si>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</si>
  <si>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</si>
  <si>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</si>
  <si>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</si>
  <si>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</si>
  <si>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</si>
  <si>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</si>
  <si>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</si>
  <si>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</si>
  <si>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</si>
  <si>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</si>
  <si>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</si>
  <si>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</si>
  <si>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</si>
  <si>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</si>
  <si>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</si>
  <si>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</si>
  <si>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</si>
  <si>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</si>
  <si>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</si>
  <si>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</si>
  <si>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</si>
  <si>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</si>
  <si>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</si>
  <si>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</si>
  <si>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</si>
  <si>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</si>
  <si>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</si>
  <si>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</si>
  <si>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</si>
  <si>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</si>
  <si>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</si>
  <si>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</si>
  <si>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</si>
  <si>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</si>
  <si>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</si>
  <si>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</si>
  <si>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</si>
  <si>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</si>
  <si>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</si>
  <si>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</si>
  <si>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</si>
  <si>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</si>
  <si>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</si>
  <si>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</si>
  <si>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</si>
  <si>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</si>
  <si>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</si>
  <si>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</si>
  <si>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</si>
  <si>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</si>
  <si>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</si>
  <si>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</si>
  <si>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</si>
  <si>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</si>
  <si>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</si>
  <si>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</si>
  <si>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</si>
  <si>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</si>
  <si>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</si>
  <si>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</si>
  <si>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</si>
  <si>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</si>
  <si>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</si>
  <si>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</si>
  <si>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</si>
  <si>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</si>
  <si>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</si>
  <si>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</si>
  <si>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</si>
  <si>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</si>
  <si>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</si>
  <si>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</si>
  <si>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</si>
  <si>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</si>
  <si>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</si>
  <si>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</si>
  <si>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</si>
  <si>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</si>
  <si>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</si>
  <si>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</si>
  <si>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</si>
  <si>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</si>
  <si>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</si>
  <si>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</si>
  <si>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</si>
  <si>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</si>
  <si>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</si>
  <si>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</si>
  <si>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</si>
  <si>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</si>
  <si>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</si>
  <si>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</si>
  <si>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</si>
  <si>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</si>
  <si>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</si>
  <si>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</si>
  <si>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</si>
  <si>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</si>
  <si>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</si>
  <si>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</si>
  <si>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</si>
  <si>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</si>
  <si>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</si>
  <si>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</si>
  <si>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</si>
  <si>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</si>
  <si>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</si>
  <si>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</si>
  <si>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</si>
  <si>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</si>
  <si>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</si>
  <si>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</si>
  <si>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</si>
  <si>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</si>
  <si>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</si>
  <si>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</si>
  <si>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</si>
  <si>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</si>
  <si>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</si>
  <si>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</si>
  <si>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</si>
  <si>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</si>
  <si>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</si>
  <si>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</si>
  <si>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</si>
  <si>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</si>
  <si>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</si>
  <si>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</si>
  <si>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</si>
  <si>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</si>
  <si>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</si>
  <si>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</si>
  <si>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</si>
  <si>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</si>
  <si>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</si>
  <si>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</si>
  <si>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</si>
  <si>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</si>
  <si>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</si>
  <si>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</si>
  <si>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</si>
  <si>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</si>
  <si>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</si>
  <si>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</si>
  <si>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</si>
  <si>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</si>
  <si>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</si>
  <si>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</si>
  <si>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</si>
  <si>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</si>
  <si>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</si>
  <si>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</si>
  <si>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</si>
  <si>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</si>
  <si>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</si>
  <si>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</si>
  <si>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</si>
  <si>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</si>
  <si>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</si>
  <si>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</si>
  <si>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</si>
  <si>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</si>
  <si>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</si>
  <si>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</si>
  <si>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</si>
  <si>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</si>
  <si>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</si>
  <si>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</si>
  <si>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</si>
  <si>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</si>
  <si>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</si>
  <si>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</si>
  <si>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</si>
  <si>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</si>
  <si>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</si>
  <si>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</si>
  <si>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</si>
  <si>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</si>
  <si>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</si>
  <si>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</si>
  <si>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</si>
  <si>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</si>
  <si>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</si>
  <si>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</si>
  <si>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</si>
  <si>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</si>
  <si>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</si>
  <si>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</si>
  <si>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</si>
  <si>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</si>
  <si>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</si>
  <si>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</si>
  <si>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</si>
  <si>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</si>
  <si>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</si>
  <si>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</si>
  <si>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</si>
  <si>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</si>
  <si>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</si>
  <si>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</si>
  <si>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</si>
  <si>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</si>
  <si>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</si>
  <si>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</si>
  <si>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</si>
  <si>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</si>
  <si>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</si>
  <si>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</si>
  <si>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</si>
  <si>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</si>
  <si>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</si>
  <si>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</si>
  <si>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</si>
  <si>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</si>
  <si>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</si>
  <si>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</si>
  <si>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</si>
  <si>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</si>
  <si>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</si>
  <si>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</si>
  <si>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</si>
  <si>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</si>
  <si>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</si>
  <si>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</si>
  <si>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</si>
  <si>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</si>
  <si>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</si>
  <si>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</si>
  <si>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</si>
  <si>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</si>
  <si>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</si>
  <si>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</si>
  <si>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</si>
  <si>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</si>
  <si>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</si>
  <si>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</si>
  <si>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</si>
  <si>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</si>
  <si>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</si>
  <si>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</si>
  <si>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</si>
  <si>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</si>
  <si>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</si>
  <si>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</si>
  <si>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</si>
  <si>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</si>
  <si>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</si>
  <si>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</si>
  <si>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</si>
  <si>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</si>
  <si>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</si>
  <si>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</si>
  <si>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</si>
  <si>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</si>
  <si>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</si>
  <si>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</si>
  <si>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</si>
  <si>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</si>
  <si>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</si>
  <si>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</si>
  <si>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</si>
  <si>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</si>
  <si>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</si>
  <si>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</si>
  <si>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</si>
  <si>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</si>
  <si>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</si>
  <si>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</si>
  <si>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</si>
  <si>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</si>
  <si>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</si>
  <si>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</si>
  <si>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</si>
  <si>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</si>
  <si>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</si>
  <si>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</si>
  <si>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</si>
  <si>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</si>
  <si>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</si>
  <si>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</si>
  <si>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</si>
  <si>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</si>
  <si>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</si>
  <si>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</si>
  <si>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</si>
  <si>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</si>
  <si>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</si>
  <si>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</si>
  <si>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</si>
  <si>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</si>
  <si>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</si>
  <si>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</si>
  <si>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</si>
  <si>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</si>
  <si>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</si>
  <si>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</si>
  <si>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</si>
  <si>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</si>
  <si>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</si>
  <si>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</si>
  <si>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</si>
  <si>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</si>
  <si>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</si>
  <si>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</si>
  <si>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</si>
  <si>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</si>
  <si>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</si>
  <si>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</si>
  <si>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</si>
  <si>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</si>
  <si>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</si>
  <si>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</si>
  <si>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</si>
  <si>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</si>
  <si>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</si>
  <si>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</si>
  <si>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</si>
  <si>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</si>
  <si>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</si>
  <si>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</si>
  <si>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</si>
  <si>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</si>
  <si>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</si>
  <si>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</si>
  <si>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</si>
  <si>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</si>
  <si>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</si>
  <si>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</si>
  <si>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</si>
  <si>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</si>
  <si>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</si>
  <si>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</si>
  <si>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</si>
  <si>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</si>
  <si>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</si>
  <si>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</si>
  <si>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</si>
  <si>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</si>
  <si>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</si>
  <si>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</si>
  <si>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</si>
  <si>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</si>
  <si>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</si>
  <si>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</si>
  <si>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</si>
  <si>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</si>
  <si>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</si>
  <si>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</si>
  <si>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</si>
  <si>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</si>
  <si>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</si>
  <si>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</si>
  <si>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</si>
  <si>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</si>
  <si>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</si>
  <si>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</si>
  <si>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</si>
  <si>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</si>
  <si>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</si>
  <si>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</si>
  <si>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</si>
  <si>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</si>
  <si>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</si>
  <si>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</si>
  <si>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</si>
  <si>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</si>
  <si>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</si>
  <si>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</si>
  <si>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</si>
  <si>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</si>
  <si>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</si>
  <si>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</si>
  <si>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</si>
  <si>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</si>
  <si>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</si>
  <si>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</si>
  <si>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</si>
  <si>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</si>
  <si>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</si>
  <si>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</si>
  <si>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</si>
  <si>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</si>
  <si>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</si>
  <si>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</si>
  <si>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</si>
  <si>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</si>
  <si>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</si>
  <si>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</si>
  <si>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</si>
  <si>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</si>
  <si>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</si>
  <si>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</si>
  <si>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</si>
  <si>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</si>
  <si>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</si>
  <si>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</si>
  <si>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</si>
  <si>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</si>
  <si>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</si>
  <si>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</si>
  <si>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</si>
  <si>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</si>
  <si>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</si>
  <si>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</si>
  <si>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</si>
  <si>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</si>
  <si>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</si>
  <si>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</si>
  <si>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</si>
  <si>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</si>
  <si>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</si>
  <si>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</si>
  <si>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</si>
  <si>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</si>
  <si>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</si>
  <si>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</si>
  <si>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</si>
  <si>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</si>
  <si>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</si>
  <si>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</si>
  <si>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</si>
  <si>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</si>
  <si>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</si>
  <si>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</si>
  <si>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</si>
  <si>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</si>
  <si>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</si>
  <si>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</si>
  <si>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</si>
  <si>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</si>
  <si>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</si>
  <si>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</si>
  <si>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</si>
  <si>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</si>
  <si>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</si>
  <si>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</si>
  <si>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</si>
  <si>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</si>
  <si>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</si>
  <si>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</si>
  <si>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</si>
  <si>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</si>
  <si>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</si>
  <si>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</si>
  <si>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</si>
  <si>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</si>
  <si>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</si>
  <si>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</si>
  <si>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</si>
  <si>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</si>
  <si>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</si>
  <si>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</si>
  <si>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</si>
  <si>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</si>
  <si>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</si>
  <si>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</si>
  <si>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</si>
  <si>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</si>
  <si>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</si>
  <si>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</si>
  <si>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</si>
  <si>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</si>
  <si>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</si>
  <si>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</si>
  <si>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</si>
  <si>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</si>
  <si>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</si>
  <si>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</si>
  <si>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</si>
  <si>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</si>
  <si>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</si>
  <si>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</si>
  <si>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</si>
  <si>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</si>
  <si>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</si>
  <si>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</si>
  <si>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</si>
  <si>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</si>
  <si>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</si>
  <si>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</si>
  <si>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</si>
  <si>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</si>
  <si>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</si>
  <si>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</si>
  <si>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</si>
  <si>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</si>
  <si>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</si>
  <si>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</si>
  <si>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</si>
  <si>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</si>
  <si>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</si>
  <si>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</si>
  <si>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</si>
  <si>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</si>
  <si>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</si>
  <si>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</si>
  <si>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</si>
  <si>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</si>
  <si>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</si>
  <si>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</si>
  <si>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</si>
  <si>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</si>
  <si>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</si>
  <si>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</si>
  <si>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</si>
  <si>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</si>
  <si>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</si>
  <si>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</si>
  <si>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</si>
  <si>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</si>
  <si>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</si>
  <si>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</si>
  <si>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</si>
  <si>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</si>
  <si>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</si>
  <si>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</si>
  <si>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</si>
  <si>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Intervento di sistemazione dei cablaggi in prossimità delle postazioni di lavoro.</t>
  </si>
  <si>
    <t>Richiesta all'amministratore per la messa in sicurezza del vetro dei serramenti all'interno delle parti condominiali.</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</si>
  <si>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</si>
  <si>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</si>
  <si>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</si>
  <si>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</si>
  <si>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</si>
  <si>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</si>
  <si>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</si>
  <si>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</si>
  <si>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</si>
  <si>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</si>
  <si>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</si>
  <si>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</si>
  <si>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</si>
  <si>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</si>
  <si>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</si>
  <si>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</si>
  <si>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</si>
  <si>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</si>
  <si>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</si>
  <si>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</si>
  <si>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</si>
  <si>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</si>
  <si>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</si>
  <si>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</si>
  <si>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</si>
  <si>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</si>
  <si>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</si>
  <si>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</si>
  <si>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</si>
  <si>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</si>
  <si>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</si>
  <si>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</si>
  <si>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</si>
  <si>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</si>
  <si>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</si>
  <si>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</si>
  <si>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</si>
  <si>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</si>
  <si>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</si>
  <si>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</si>
  <si>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</si>
  <si>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</si>
  <si>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</si>
  <si>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</si>
  <si>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</si>
  <si>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</si>
  <si>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</si>
  <si>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</si>
  <si>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</si>
  <si>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</si>
  <si>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</si>
  <si>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</si>
  <si>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</si>
  <si>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</si>
  <si>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</si>
  <si>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</si>
  <si>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</si>
  <si>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</si>
  <si>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</si>
  <si>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</si>
  <si>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</si>
  <si>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</si>
  <si>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</si>
  <si>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</si>
  <si>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ISEO</t>
  </si>
  <si>
    <t>SEDE: ISEO - Ispettorato</t>
  </si>
  <si>
    <t>ISEO (BS)</t>
  </si>
  <si>
    <t>Piano 2°</t>
  </si>
  <si>
    <t>VIALE REPUBBLICA   3</t>
  </si>
  <si>
    <t>Altezza Stanze ≥270 cm</t>
  </si>
  <si>
    <t>Nel vano scala sono presenti finestre con vetro singolo non raggiungibili dalla scala.</t>
  </si>
  <si>
    <t>Scale in materiale antiscivolo per le scale condominiali fino al raggiungimento della Sede.</t>
  </si>
  <si>
    <t xml:space="preserve">Tutti i parapetti delle finestre e dei balconi hanno h. ≥ 90cm 
</t>
  </si>
  <si>
    <t>Il sistema è dotato di dispositivi orientabili e velocità variabile &lt;0.2m/s – split portatili</t>
  </si>
  <si>
    <t>L’impianto di riscaldamento è costituito da radiatori facenti capo a caldaia a gas (antibagno) del tipo autonomo.
L’impianto di raffrescamento è costituito da split a portatili che consente la gestione autonoma degli elementi.</t>
  </si>
  <si>
    <t xml:space="preserve">I lavoratori dispongono internamente al luogo di lavoro di acqua corrente per uso potabile, per lavarsi e di detergenti e mezzi per asciugarsi.
</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</si>
  <si>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</si>
  <si>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 xml:space="preserve">La sede si trova al 2° piano, senza locali di pertinenza ai piani interrati e/o terra; rischio non presente nell’attività.
</t>
  </si>
  <si>
    <t>LUOGO SICURO ESTERNO - Viale Repubblica</t>
  </si>
  <si>
    <t>Di.Co, del 30/07/1998</t>
  </si>
  <si>
    <t>Di.Co. Del 16/11/1999</t>
  </si>
  <si>
    <t>Serramenti e porte con vetro singolo pellicolato.</t>
  </si>
  <si>
    <t xml:space="preserve">L’agenzia si trova al 2° piano di un fabbricato di 4 piani fuori terra e senza piani interrati con affaccio su una delle principali arterie commerciali della città. L’immobile costituisce un sistema continuo rispetto al resto della cortina edilizia.
Lo stabile accoglie sia residenza che attività terziarie; al piano terra sono presenti attività commerciali.
L’accesso allo stabile avviene attraverso un ampio serramento in legno che conduce in un androne condominiale ove si trovano il vano scala e l’ascensore. 
Le rampe sono delimitate tra muto e vano ascensore. </t>
  </si>
  <si>
    <t>Le scale sono chiuse tra muto e ascensore.</t>
  </si>
  <si>
    <t>I serramenti esterni delle aree condominiali sono dotati di vetro singolo,</t>
  </si>
  <si>
    <t>L’agenzia è raggiungibile attraverso le scale in pietra antiscivolo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</si>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</sst>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rgb="FFFFFF00"/>
        </patternFill>
      </fill>
    </dxf>
    <dxf>
      <fill>
        <patternFill>
          <bgColor rgb="FFFFC000"/>
        </patternFill>
      </fill>
    </dxf>
    <dxf>
      <fill>
        <patternFill>
          <bgColor rgb="FFFF0000"/>
        </patternFill>
      </fill>
    </dxf>
    <dxf>
      <fill>
        <patternFill>
          <bgColor theme="9"/>
        </patternFill>
      </fill>
    </dxf>
    <dxf>
      <fill>
        <patternFill>
          <bgColor theme="2"/>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302779</xdr:colOff>
      <xdr:row>1</xdr:row>
      <xdr:rowOff>190281</xdr:rowOff>
    </xdr:from>
    <xdr:to>
      <xdr:col>8</xdr:col>
      <xdr:colOff>80770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489991" y="402762"/>
          <a:ext cx="1690317"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205154</xdr:colOff>
      <xdr:row>34</xdr:row>
      <xdr:rowOff>80596</xdr:rowOff>
    </xdr:from>
    <xdr:to>
      <xdr:col>11</xdr:col>
      <xdr:colOff>606060</xdr:colOff>
      <xdr:row>54</xdr:row>
      <xdr:rowOff>124558</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012" t="51830" r="36586" b="1696"/>
        <a:stretch/>
      </xdr:blipFill>
      <xdr:spPr>
        <a:xfrm>
          <a:off x="835269" y="7304942"/>
          <a:ext cx="6702060" cy="3941885"/>
        </a:xfrm>
        <a:prstGeom prst="rect">
          <a:avLst/>
        </a:prstGeom>
      </xdr:spPr>
    </xdr:pic>
    <xdr:clientData/>
  </xdr:twoCellAnchor>
  <xdr:twoCellAnchor>
    <xdr:from>
      <xdr:col>0</xdr:col>
      <xdr:colOff>564173</xdr:colOff>
      <xdr:row>34</xdr:row>
      <xdr:rowOff>7327</xdr:rowOff>
    </xdr:from>
    <xdr:to>
      <xdr:col>1</xdr:col>
      <xdr:colOff>600808</xdr:colOff>
      <xdr:row>36</xdr:row>
      <xdr:rowOff>14654</xdr:rowOff>
    </xdr:to>
    <xdr:sp macro="" textlink="">
      <xdr:nvSpPr>
        <xdr:cNvPr id="4" name="Rettangolo 3">
          <a:extLst>
            <a:ext uri="{FF2B5EF4-FFF2-40B4-BE49-F238E27FC236}">
              <a16:creationId xmlns:a16="http://schemas.microsoft.com/office/drawing/2014/main" id="{00000000-0008-0000-0100-000004000000}"/>
            </a:ext>
          </a:extLst>
        </xdr:cNvPr>
        <xdr:cNvSpPr/>
      </xdr:nvSpPr>
      <xdr:spPr>
        <a:xfrm>
          <a:off x="564173" y="7231673"/>
          <a:ext cx="666750" cy="388327"/>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701995</xdr:colOff>
      <xdr:row>32</xdr:row>
      <xdr:rowOff>79375</xdr:rowOff>
    </xdr:from>
    <xdr:to>
      <xdr:col>1</xdr:col>
      <xdr:colOff>7092782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1995" y="6878760"/>
          <a:ext cx="7350614" cy="3904028"/>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twoCellAnchor editAs="oneCell">
    <xdr:from>
      <xdr:col>1</xdr:col>
      <xdr:colOff>2652069</xdr:colOff>
      <xdr:row>41</xdr:row>
      <xdr:rowOff>65943</xdr:rowOff>
    </xdr:from>
    <xdr:to>
      <xdr:col>1</xdr:col>
      <xdr:colOff>3082814</xdr:colOff>
      <xdr:row>44</xdr:row>
      <xdr:rowOff>168260</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2422534">
          <a:off x="3611896" y="8777655"/>
          <a:ext cx="430745" cy="739759"/>
        </a:xfrm>
        <a:prstGeom prst="rect">
          <a:avLst/>
        </a:prstGeom>
      </xdr:spPr>
    </xdr:pic>
    <xdr:clientData/>
  </xdr:twoCellAnchor>
  <xdr:twoCellAnchor editAs="oneCell">
    <xdr:from>
      <xdr:col>1</xdr:col>
      <xdr:colOff>2388577</xdr:colOff>
      <xdr:row>45</xdr:row>
      <xdr:rowOff>36634</xdr:rowOff>
    </xdr:from>
    <xdr:to>
      <xdr:col>1</xdr:col>
      <xdr:colOff>3122917</xdr:colOff>
      <xdr:row>48</xdr:row>
      <xdr:rowOff>133532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348404" y="9598269"/>
          <a:ext cx="734340" cy="73434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zoomScaleNormal="100" zoomScaleSheetLayoutView="100" zoomScalePageLayoutView="130" workbookViewId="0">
      <selection activeCell="H22" sqref="H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0" t="s">
        <v>373</v>
      </c>
      <c r="B1" s="170"/>
      <c r="C1" s="170"/>
      <c r="D1" s="170"/>
      <c r="E1" s="170"/>
      <c r="F1" s="170"/>
      <c r="G1" s="170"/>
      <c r="H1" s="170"/>
      <c r="I1" s="170"/>
      <c r="J1" s="170"/>
      <c r="K1" s="170"/>
      <c r="L1" s="170"/>
      <c r="M1" s="170"/>
    </row>
    <row r="2" spans="1:13" ht="39.75" customHeight="1" x14ac:dyDescent="0.3">
      <c r="A2" s="171" t="s">
        <v>386</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1861</v>
      </c>
      <c r="B9" s="170"/>
      <c r="C9" s="170"/>
      <c r="D9" s="170"/>
      <c r="E9" s="170"/>
      <c r="F9" s="170"/>
      <c r="G9" s="170"/>
      <c r="H9" s="170"/>
      <c r="I9" s="170"/>
      <c r="J9" s="170"/>
      <c r="K9" s="170"/>
      <c r="L9" s="170"/>
      <c r="M9" s="170"/>
    </row>
    <row r="10" spans="1:13" x14ac:dyDescent="0.3">
      <c r="A10" s="175">
        <v>44628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x14ac:dyDescent="0.3">
      <c r="A13" s="172"/>
      <c r="B13" s="172"/>
      <c r="C13" s="172"/>
      <c r="D13" s="172"/>
      <c r="E13" s="172"/>
      <c r="F13" s="172"/>
      <c r="G13" s="172"/>
      <c r="H13" s="172"/>
      <c r="I13" s="172"/>
      <c r="J13" s="172"/>
      <c r="K13" s="172"/>
      <c r="L13" s="172"/>
      <c r="M13" s="172"/>
    </row>
    <row r="14" spans="1:13" ht="13.9" customHeight="1" x14ac:dyDescent="0.3">
      <c r="A14" s="176" t="s">
        <v>374</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x14ac:dyDescent="0.3">
      <c r="A16" s="172"/>
      <c r="B16" s="172"/>
      <c r="C16" s="172"/>
      <c r="D16" s="172"/>
      <c r="E16" s="172"/>
      <c r="F16" s="172"/>
      <c r="G16" s="172"/>
      <c r="H16" s="172"/>
      <c r="I16" s="172"/>
      <c r="J16" s="172"/>
      <c r="K16" s="172"/>
      <c r="L16" s="172"/>
      <c r="M16" s="172"/>
    </row>
    <row r="17" spans="1:13"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375</v>
      </c>
      <c r="E18" s="173"/>
      <c r="F18" s="173" t="s">
        <v>376</v>
      </c>
      <c r="G18" s="173" t="s">
        <v>377</v>
      </c>
      <c r="H18" s="173" t="s">
        <v>378</v>
      </c>
      <c r="I18" s="173" t="s">
        <v>379</v>
      </c>
      <c r="J18" s="173" t="s">
        <v>380</v>
      </c>
      <c r="K18" s="173" t="s">
        <v>1724</v>
      </c>
      <c r="L18" s="173"/>
      <c r="M18" s="169"/>
    </row>
    <row r="19" spans="1:13" ht="25.5" x14ac:dyDescent="0.3">
      <c r="A19" s="172"/>
      <c r="B19" s="172"/>
      <c r="C19" s="174"/>
      <c r="D19" s="135" t="s">
        <v>387</v>
      </c>
      <c r="E19" s="135" t="s">
        <v>381</v>
      </c>
      <c r="F19" s="173"/>
      <c r="G19" s="173"/>
      <c r="H19" s="173"/>
      <c r="I19" s="173"/>
      <c r="J19" s="173"/>
      <c r="K19" s="173"/>
      <c r="L19" s="173"/>
      <c r="M19" s="169"/>
    </row>
    <row r="20" spans="1:13" ht="20.25" customHeight="1" x14ac:dyDescent="0.3">
      <c r="A20" s="172"/>
      <c r="B20" s="172"/>
      <c r="C20" s="174"/>
      <c r="D20" s="24"/>
      <c r="E20" s="24">
        <v>0</v>
      </c>
      <c r="F20" s="141">
        <v>44165</v>
      </c>
      <c r="G20" s="148" t="s">
        <v>382</v>
      </c>
      <c r="H20" s="24" t="s">
        <v>383</v>
      </c>
      <c r="I20" s="24" t="s">
        <v>384</v>
      </c>
      <c r="J20" s="24" t="s">
        <v>385</v>
      </c>
      <c r="K20" s="168"/>
      <c r="L20" s="168"/>
      <c r="M20" s="169"/>
    </row>
    <row r="21" spans="1:13" ht="20.25" customHeight="1" x14ac:dyDescent="0.3">
      <c r="A21" s="172"/>
      <c r="B21" s="172"/>
      <c r="C21" s="174"/>
      <c r="D21" s="23"/>
      <c r="E21" s="24">
        <v>1</v>
      </c>
      <c r="F21" s="141">
        <v>44561</v>
      </c>
      <c r="G21" s="148" t="s">
        <v>382</v>
      </c>
      <c r="H21" s="24" t="s">
        <v>383</v>
      </c>
      <c r="I21" s="24" t="s">
        <v>384</v>
      </c>
      <c r="J21" s="24" t="s">
        <v>385</v>
      </c>
      <c r="K21" s="168"/>
      <c r="L21" s="168"/>
      <c r="M21" s="169"/>
    </row>
    <row r="22" spans="1:13" ht="25.5" x14ac:dyDescent="0.3">
      <c r="A22" s="172"/>
      <c r="B22" s="172"/>
      <c r="C22" s="174"/>
      <c r="D22" s="23"/>
      <c r="E22" s="24">
        <v>1</v>
      </c>
      <c r="F22" s="141">
        <v>44628</v>
      </c>
      <c r="G22" s="148" t="s">
        <v>382</v>
      </c>
      <c r="H22" s="24" t="s">
        <v>383</v>
      </c>
      <c r="I22" s="24" t="s">
        <v>384</v>
      </c>
      <c r="J22" s="24" t="s">
        <v>385</v>
      </c>
      <c r="K22" s="168"/>
      <c r="L22" s="168"/>
      <c r="M22" s="169"/>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24"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1862</v>
      </c>
      <c r="E21" s="199"/>
      <c r="F21" s="199"/>
      <c r="G21" s="199"/>
      <c r="H21" s="199"/>
      <c r="I21" s="199"/>
      <c r="J21" s="199"/>
      <c r="K21" s="200"/>
      <c r="L21" s="50"/>
      <c r="M21" s="50"/>
      <c r="N21" s="50"/>
    </row>
    <row r="22" spans="1:14" x14ac:dyDescent="0.3">
      <c r="A22" s="50"/>
      <c r="B22" s="50"/>
      <c r="C22" s="50"/>
      <c r="D22" s="178" t="s">
        <v>389</v>
      </c>
      <c r="E22" s="178"/>
      <c r="F22" s="178" t="s">
        <v>1865</v>
      </c>
      <c r="G22" s="178"/>
      <c r="H22" s="178"/>
      <c r="I22" s="178"/>
      <c r="J22" s="178"/>
      <c r="K22" s="178"/>
      <c r="L22" s="50"/>
      <c r="M22" s="50"/>
      <c r="N22" s="50"/>
    </row>
    <row r="23" spans="1:14" x14ac:dyDescent="0.3">
      <c r="A23" s="50"/>
      <c r="B23" s="50"/>
      <c r="C23" s="50"/>
      <c r="D23" s="178" t="s">
        <v>390</v>
      </c>
      <c r="E23" s="178"/>
      <c r="F23" s="195" t="s">
        <v>1864</v>
      </c>
      <c r="G23" s="196"/>
      <c r="H23" s="196"/>
      <c r="I23" s="196"/>
      <c r="J23" s="196"/>
      <c r="K23" s="197"/>
      <c r="L23" s="50"/>
      <c r="M23" s="50"/>
      <c r="N23" s="50"/>
    </row>
    <row r="24" spans="1:14" x14ac:dyDescent="0.3">
      <c r="A24" s="50"/>
      <c r="B24" s="50"/>
      <c r="C24" s="50"/>
      <c r="D24" s="178" t="s">
        <v>391</v>
      </c>
      <c r="E24" s="178"/>
      <c r="F24" s="195" t="s">
        <v>1863</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1884</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1879</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15" zoomScaleNormal="130" zoomScaleSheetLayoutView="115" zoomScalePageLayoutView="70" workbookViewId="0">
      <selection activeCell="F97" sqref="F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1" t="s">
        <v>6</v>
      </c>
      <c r="C2" s="202"/>
      <c r="D2" s="202"/>
      <c r="E2" s="202"/>
      <c r="F2" s="203"/>
    </row>
    <row r="3" spans="1:7" x14ac:dyDescent="0.25">
      <c r="A3" s="64" t="s">
        <v>7</v>
      </c>
      <c r="B3" s="204" t="s">
        <v>8</v>
      </c>
      <c r="C3" s="205"/>
      <c r="D3" s="205"/>
      <c r="E3" s="205"/>
      <c r="F3" s="206"/>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4" t="s">
        <v>39</v>
      </c>
      <c r="C11" s="205"/>
      <c r="D11" s="205"/>
      <c r="E11" s="205"/>
      <c r="F11" s="206"/>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04" t="s">
        <v>49</v>
      </c>
      <c r="C14" s="205"/>
      <c r="D14" s="205"/>
      <c r="E14" s="205"/>
      <c r="F14" s="206"/>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1867</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4" t="s">
        <v>91</v>
      </c>
      <c r="C27" s="205"/>
      <c r="D27" s="205"/>
      <c r="E27" s="205"/>
      <c r="F27" s="206"/>
    </row>
    <row r="28" spans="1:7" ht="110.25" customHeight="1" x14ac:dyDescent="0.25">
      <c r="A28" s="210" t="s">
        <v>92</v>
      </c>
      <c r="B28" s="210" t="s">
        <v>99</v>
      </c>
      <c r="C28" s="134" t="s">
        <v>687</v>
      </c>
      <c r="D28" s="213" t="s">
        <v>18</v>
      </c>
      <c r="E28" s="213" t="s">
        <v>18</v>
      </c>
      <c r="F28" s="18" t="s">
        <v>1868</v>
      </c>
    </row>
    <row r="29" spans="1:7" ht="60" customHeight="1" x14ac:dyDescent="0.25">
      <c r="A29" s="212"/>
      <c r="B29" s="212"/>
      <c r="C29" s="134" t="s">
        <v>1820</v>
      </c>
      <c r="D29" s="214"/>
      <c r="E29" s="216"/>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4" t="s">
        <v>142</v>
      </c>
      <c r="C36" s="205"/>
      <c r="D36" s="205"/>
      <c r="E36" s="205"/>
      <c r="F36" s="206"/>
    </row>
    <row r="37" spans="1:6" ht="16.5" customHeight="1" x14ac:dyDescent="0.25">
      <c r="A37" s="6" t="s">
        <v>130</v>
      </c>
      <c r="B37" s="6" t="s">
        <v>131</v>
      </c>
      <c r="C37" s="134"/>
      <c r="D37" s="16"/>
      <c r="E37" s="16"/>
      <c r="F37" s="6"/>
    </row>
    <row r="38" spans="1:6" ht="38.25" customHeight="1" x14ac:dyDescent="0.25">
      <c r="A38" s="6" t="s">
        <v>132</v>
      </c>
      <c r="B38" s="6" t="s">
        <v>133</v>
      </c>
      <c r="C38" s="227" t="s">
        <v>140</v>
      </c>
      <c r="D38" s="213" t="s">
        <v>18</v>
      </c>
      <c r="E38" s="213" t="s">
        <v>18</v>
      </c>
      <c r="F38" s="210"/>
    </row>
    <row r="39" spans="1:6" x14ac:dyDescent="0.25">
      <c r="A39" s="6" t="s">
        <v>134</v>
      </c>
      <c r="B39" s="6" t="s">
        <v>137</v>
      </c>
      <c r="C39" s="221"/>
      <c r="D39" s="217"/>
      <c r="E39" s="217"/>
      <c r="F39" s="211"/>
    </row>
    <row r="40" spans="1:6" ht="25.5" x14ac:dyDescent="0.25">
      <c r="A40" s="6" t="s">
        <v>135</v>
      </c>
      <c r="B40" s="6" t="s">
        <v>138</v>
      </c>
      <c r="C40" s="221"/>
      <c r="D40" s="217"/>
      <c r="E40" s="217"/>
      <c r="F40" s="211"/>
    </row>
    <row r="41" spans="1:6" ht="51" x14ac:dyDescent="0.25">
      <c r="A41" s="6" t="s">
        <v>136</v>
      </c>
      <c r="B41" s="6" t="s">
        <v>139</v>
      </c>
      <c r="C41" s="222"/>
      <c r="D41" s="214"/>
      <c r="E41" s="214"/>
      <c r="F41" s="21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1817</v>
      </c>
    </row>
    <row r="45" spans="1:6" ht="25.5" x14ac:dyDescent="0.25">
      <c r="A45" s="6" t="s">
        <v>146</v>
      </c>
      <c r="B45" s="6" t="s">
        <v>153</v>
      </c>
      <c r="C45" s="159" t="s">
        <v>65</v>
      </c>
      <c r="D45" s="8" t="s">
        <v>18</v>
      </c>
      <c r="E45" s="8" t="s">
        <v>18</v>
      </c>
      <c r="F45" s="65" t="s">
        <v>1817</v>
      </c>
    </row>
    <row r="46" spans="1:6" ht="48.75" customHeight="1" x14ac:dyDescent="0.2">
      <c r="A46" s="210" t="s">
        <v>129</v>
      </c>
      <c r="B46" s="223" t="s">
        <v>154</v>
      </c>
      <c r="C46" s="160" t="s">
        <v>163</v>
      </c>
      <c r="D46" s="232" t="s">
        <v>18</v>
      </c>
      <c r="E46" s="215" t="s">
        <v>18</v>
      </c>
      <c r="F46" s="68" t="s">
        <v>714</v>
      </c>
    </row>
    <row r="47" spans="1:6" ht="49.5" customHeight="1" x14ac:dyDescent="0.25">
      <c r="A47" s="211"/>
      <c r="B47" s="231"/>
      <c r="C47" s="221"/>
      <c r="D47" s="233"/>
      <c r="E47" s="228"/>
      <c r="F47" s="66" t="s">
        <v>718</v>
      </c>
    </row>
    <row r="48" spans="1:6" ht="48.75" customHeight="1" x14ac:dyDescent="0.25">
      <c r="A48" s="212"/>
      <c r="B48" s="224"/>
      <c r="C48" s="222"/>
      <c r="D48" s="234"/>
      <c r="E48" s="216"/>
      <c r="F48" s="67"/>
    </row>
    <row r="49" spans="1:6" ht="33.75" customHeight="1" x14ac:dyDescent="0.2">
      <c r="A49" s="210" t="s">
        <v>147</v>
      </c>
      <c r="B49" s="210" t="s">
        <v>155</v>
      </c>
      <c r="C49" s="227"/>
      <c r="D49" s="213" t="s">
        <v>18</v>
      </c>
      <c r="E49" s="215" t="s">
        <v>22</v>
      </c>
      <c r="F49" s="68" t="str">
        <f>F46</f>
        <v>Porta della sede apribile tramite sistema meccanico</v>
      </c>
    </row>
    <row r="50" spans="1:6" ht="39" customHeight="1" x14ac:dyDescent="0.25">
      <c r="A50" s="211"/>
      <c r="B50" s="211"/>
      <c r="C50" s="221"/>
      <c r="D50" s="217"/>
      <c r="E50" s="228"/>
      <c r="F50" s="66" t="str">
        <f>F47</f>
        <v>Porta del condominio apribile tramite sistema meccanico ed elettrico</v>
      </c>
    </row>
    <row r="51" spans="1:6" ht="36.75" customHeight="1" x14ac:dyDescent="0.25">
      <c r="A51" s="212"/>
      <c r="B51" s="212"/>
      <c r="C51" s="222"/>
      <c r="D51" s="214"/>
      <c r="E51" s="216"/>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18</v>
      </c>
      <c r="F53" s="6" t="s">
        <v>700</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1869</v>
      </c>
    </row>
    <row r="58" spans="1:6" x14ac:dyDescent="0.25">
      <c r="A58" s="64" t="s">
        <v>187</v>
      </c>
      <c r="B58" s="204" t="s">
        <v>188</v>
      </c>
      <c r="C58" s="205"/>
      <c r="D58" s="205"/>
      <c r="E58" s="205"/>
      <c r="F58" s="206"/>
    </row>
    <row r="59" spans="1:6" ht="38.25" x14ac:dyDescent="0.25">
      <c r="A59" s="6" t="s">
        <v>189</v>
      </c>
      <c r="B59" s="6" t="s">
        <v>190</v>
      </c>
      <c r="C59" s="134" t="s">
        <v>65</v>
      </c>
      <c r="D59" s="8" t="s">
        <v>18</v>
      </c>
      <c r="E59" s="8" t="s">
        <v>20</v>
      </c>
      <c r="F59" s="6" t="s">
        <v>703</v>
      </c>
    </row>
    <row r="60" spans="1:6" ht="25.5" x14ac:dyDescent="0.25">
      <c r="A60" s="6" t="s">
        <v>193</v>
      </c>
      <c r="B60" s="6" t="s">
        <v>194</v>
      </c>
      <c r="C60" s="208" t="s">
        <v>65</v>
      </c>
      <c r="D60" s="8" t="s">
        <v>18</v>
      </c>
      <c r="E60" s="8" t="s">
        <v>18</v>
      </c>
      <c r="F60" s="6"/>
    </row>
    <row r="61" spans="1:6" ht="38.25" x14ac:dyDescent="0.25">
      <c r="A61" s="6" t="s">
        <v>195</v>
      </c>
      <c r="B61" s="6" t="s">
        <v>196</v>
      </c>
      <c r="C61" s="209"/>
      <c r="D61" s="8" t="s">
        <v>18</v>
      </c>
      <c r="E61" s="8" t="s">
        <v>20</v>
      </c>
      <c r="F61" s="6"/>
    </row>
    <row r="62" spans="1:6" ht="38.25" x14ac:dyDescent="0.25">
      <c r="A62" s="6" t="s">
        <v>197</v>
      </c>
      <c r="B62" s="6" t="s">
        <v>198</v>
      </c>
      <c r="C62" s="134" t="s">
        <v>200</v>
      </c>
      <c r="D62" s="8" t="s">
        <v>20</v>
      </c>
      <c r="E62" s="8" t="s">
        <v>20</v>
      </c>
      <c r="F62" s="65"/>
    </row>
    <row r="63" spans="1:6" ht="94.5" customHeight="1" x14ac:dyDescent="0.2">
      <c r="A63" s="210" t="s">
        <v>201</v>
      </c>
      <c r="B63" s="210" t="s">
        <v>202</v>
      </c>
      <c r="C63" s="208" t="s">
        <v>203</v>
      </c>
      <c r="D63" s="213" t="s">
        <v>20</v>
      </c>
      <c r="E63" s="215" t="s">
        <v>20</v>
      </c>
      <c r="F63" s="68"/>
    </row>
    <row r="64" spans="1:6" ht="17.25" customHeight="1" x14ac:dyDescent="0.25">
      <c r="A64" s="212"/>
      <c r="B64" s="212"/>
      <c r="C64" s="209"/>
      <c r="D64" s="214"/>
      <c r="E64" s="216"/>
      <c r="F64" s="67"/>
    </row>
    <row r="65" spans="1:6" ht="63.75" x14ac:dyDescent="0.25">
      <c r="A65" s="6" t="s">
        <v>206</v>
      </c>
      <c r="B65" s="6" t="s">
        <v>207</v>
      </c>
      <c r="C65" s="134" t="s">
        <v>209</v>
      </c>
      <c r="D65" s="8" t="s">
        <v>18</v>
      </c>
      <c r="E65" s="8" t="s">
        <v>18</v>
      </c>
      <c r="F65" s="115" t="s">
        <v>1878</v>
      </c>
    </row>
    <row r="66" spans="1:6" ht="25.5" x14ac:dyDescent="0.25">
      <c r="A66" s="6" t="s">
        <v>214</v>
      </c>
      <c r="B66" s="6" t="s">
        <v>215</v>
      </c>
      <c r="C66" s="134" t="s">
        <v>65</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04" t="s">
        <v>223</v>
      </c>
      <c r="C70" s="205"/>
      <c r="D70" s="205"/>
      <c r="E70" s="205"/>
      <c r="F70" s="206"/>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8" t="s">
        <v>65</v>
      </c>
      <c r="D73" s="213" t="s">
        <v>20</v>
      </c>
      <c r="E73" s="213" t="s">
        <v>18</v>
      </c>
      <c r="F73" s="210" t="s">
        <v>1880</v>
      </c>
    </row>
    <row r="74" spans="1:6" ht="16.5" customHeight="1" x14ac:dyDescent="0.25">
      <c r="A74" s="6" t="s">
        <v>227</v>
      </c>
      <c r="B74" s="6" t="s">
        <v>236</v>
      </c>
      <c r="C74" s="219"/>
      <c r="D74" s="214"/>
      <c r="E74" s="214"/>
      <c r="F74" s="211"/>
    </row>
    <row r="75" spans="1:6" ht="12.75" customHeight="1" x14ac:dyDescent="0.25">
      <c r="A75" s="6" t="s">
        <v>228</v>
      </c>
      <c r="B75" s="6" t="s">
        <v>237</v>
      </c>
      <c r="C75" s="219"/>
      <c r="D75" s="8" t="s">
        <v>20</v>
      </c>
      <c r="E75" s="8" t="s">
        <v>18</v>
      </c>
      <c r="F75" s="211"/>
    </row>
    <row r="76" spans="1:6" ht="38.25" x14ac:dyDescent="0.25">
      <c r="A76" s="6" t="s">
        <v>229</v>
      </c>
      <c r="B76" s="6" t="s">
        <v>238</v>
      </c>
      <c r="C76" s="209"/>
      <c r="D76" s="8" t="s">
        <v>20</v>
      </c>
      <c r="E76" s="8" t="s">
        <v>18</v>
      </c>
      <c r="F76" s="212"/>
    </row>
    <row r="77" spans="1:6" ht="51" x14ac:dyDescent="0.25">
      <c r="A77" s="6" t="s">
        <v>230</v>
      </c>
      <c r="B77" s="6" t="s">
        <v>1467</v>
      </c>
      <c r="C77" s="134" t="s">
        <v>65</v>
      </c>
      <c r="D77" s="8" t="s">
        <v>20</v>
      </c>
      <c r="E77" s="8" t="s">
        <v>18</v>
      </c>
      <c r="F77" s="6"/>
    </row>
    <row r="78" spans="1:6" x14ac:dyDescent="0.25">
      <c r="A78" s="64" t="s">
        <v>247</v>
      </c>
      <c r="B78" s="204" t="s">
        <v>248</v>
      </c>
      <c r="C78" s="205"/>
      <c r="D78" s="205"/>
      <c r="E78" s="205"/>
      <c r="F78" s="206"/>
    </row>
    <row r="79" spans="1:6" ht="38.25" x14ac:dyDescent="0.25">
      <c r="A79" s="6" t="s">
        <v>249</v>
      </c>
      <c r="B79" s="6" t="s">
        <v>250</v>
      </c>
      <c r="C79" s="134"/>
      <c r="D79" s="8" t="s">
        <v>20</v>
      </c>
      <c r="E79" s="8" t="s">
        <v>20</v>
      </c>
      <c r="F79" s="6" t="s">
        <v>216</v>
      </c>
    </row>
    <row r="80" spans="1:6" x14ac:dyDescent="0.25">
      <c r="A80" s="64" t="s">
        <v>251</v>
      </c>
      <c r="B80" s="204" t="s">
        <v>252</v>
      </c>
      <c r="C80" s="205"/>
      <c r="D80" s="205"/>
      <c r="E80" s="205"/>
      <c r="F80" s="206"/>
    </row>
    <row r="81" spans="1:6" x14ac:dyDescent="0.25">
      <c r="A81" s="64" t="s">
        <v>254</v>
      </c>
      <c r="B81" s="204" t="s">
        <v>253</v>
      </c>
      <c r="C81" s="205"/>
      <c r="D81" s="205"/>
      <c r="E81" s="205"/>
      <c r="F81" s="206"/>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4" t="s">
        <v>273</v>
      </c>
      <c r="C87" s="205"/>
      <c r="D87" s="205"/>
      <c r="E87" s="205"/>
      <c r="F87" s="220"/>
    </row>
    <row r="88" spans="1:6" ht="85.5" customHeight="1" x14ac:dyDescent="0.25">
      <c r="A88" s="210" t="s">
        <v>274</v>
      </c>
      <c r="B88" s="223" t="s">
        <v>279</v>
      </c>
      <c r="C88" s="225" t="s">
        <v>280</v>
      </c>
      <c r="D88" s="218" t="s">
        <v>18</v>
      </c>
      <c r="E88" s="229" t="s">
        <v>20</v>
      </c>
      <c r="F88" s="65" t="s">
        <v>1871</v>
      </c>
    </row>
    <row r="89" spans="1:6" ht="44.25" customHeight="1" x14ac:dyDescent="0.25">
      <c r="A89" s="212"/>
      <c r="B89" s="224"/>
      <c r="C89" s="226"/>
      <c r="D89" s="218"/>
      <c r="E89" s="230"/>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8" t="s">
        <v>65</v>
      </c>
      <c r="D92" s="8" t="s">
        <v>18</v>
      </c>
      <c r="E92" s="163" t="s">
        <v>20</v>
      </c>
      <c r="F92" s="128" t="s">
        <v>1611</v>
      </c>
    </row>
    <row r="93" spans="1:6" ht="51" x14ac:dyDescent="0.25">
      <c r="A93" s="6" t="s">
        <v>278</v>
      </c>
      <c r="B93" s="6" t="s">
        <v>294</v>
      </c>
      <c r="C93" s="209"/>
      <c r="D93" s="8" t="s">
        <v>18</v>
      </c>
      <c r="E93" s="163" t="s">
        <v>20</v>
      </c>
      <c r="F93" s="164" t="s">
        <v>1610</v>
      </c>
    </row>
    <row r="94" spans="1:6" ht="12.75" customHeight="1" x14ac:dyDescent="0.25">
      <c r="A94" s="64" t="s">
        <v>295</v>
      </c>
      <c r="B94" s="204" t="s">
        <v>296</v>
      </c>
      <c r="C94" s="205"/>
      <c r="D94" s="205"/>
      <c r="E94" s="205"/>
      <c r="F94" s="207"/>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18</v>
      </c>
      <c r="F97" s="6"/>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04" t="s">
        <v>319</v>
      </c>
      <c r="C101" s="205"/>
      <c r="D101" s="205"/>
      <c r="E101" s="205"/>
      <c r="F101" s="206"/>
    </row>
    <row r="102" spans="1:6" x14ac:dyDescent="0.25">
      <c r="A102" s="64" t="s">
        <v>320</v>
      </c>
      <c r="B102" s="204" t="s">
        <v>321</v>
      </c>
      <c r="C102" s="205"/>
      <c r="D102" s="205"/>
      <c r="E102" s="205"/>
      <c r="F102" s="206"/>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04" t="s">
        <v>332</v>
      </c>
      <c r="C105" s="205"/>
      <c r="D105" s="205"/>
      <c r="E105" s="205"/>
      <c r="F105" s="206"/>
    </row>
    <row r="106" spans="1:6" ht="38.25" x14ac:dyDescent="0.25">
      <c r="A106" s="6" t="s">
        <v>333</v>
      </c>
      <c r="B106" s="6" t="s">
        <v>336</v>
      </c>
      <c r="C106" s="134" t="s">
        <v>65</v>
      </c>
      <c r="D106" s="8" t="s">
        <v>18</v>
      </c>
      <c r="E106" s="8" t="s">
        <v>20</v>
      </c>
      <c r="F106" s="65"/>
    </row>
    <row r="107" spans="1:6" ht="24.75" customHeight="1" x14ac:dyDescent="0.25">
      <c r="A107" s="210" t="s">
        <v>335</v>
      </c>
      <c r="B107" s="210" t="s">
        <v>337</v>
      </c>
      <c r="C107" s="208" t="s">
        <v>65</v>
      </c>
      <c r="D107" s="213" t="s">
        <v>18</v>
      </c>
      <c r="E107" s="215" t="s">
        <v>20</v>
      </c>
      <c r="F107" s="65" t="s">
        <v>724</v>
      </c>
    </row>
    <row r="108" spans="1:6" ht="27.75" customHeight="1" x14ac:dyDescent="0.25">
      <c r="A108" s="212"/>
      <c r="B108" s="212"/>
      <c r="C108" s="209"/>
      <c r="D108" s="214"/>
      <c r="E108" s="216"/>
      <c r="F108" s="67" t="s">
        <v>1483</v>
      </c>
    </row>
    <row r="109" spans="1:6" x14ac:dyDescent="0.25">
      <c r="A109" s="64" t="s">
        <v>350</v>
      </c>
      <c r="B109" s="204" t="s">
        <v>351</v>
      </c>
      <c r="C109" s="205"/>
      <c r="D109" s="205"/>
      <c r="E109" s="205"/>
      <c r="F109" s="206"/>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01" t="s">
        <v>357</v>
      </c>
      <c r="C112" s="202"/>
      <c r="D112" s="202"/>
      <c r="E112" s="202"/>
      <c r="F112" s="203"/>
    </row>
    <row r="113" spans="1:6" x14ac:dyDescent="0.25">
      <c r="A113" s="64" t="s">
        <v>358</v>
      </c>
      <c r="B113" s="204" t="s">
        <v>359</v>
      </c>
      <c r="C113" s="205"/>
      <c r="D113" s="205"/>
      <c r="E113" s="205"/>
      <c r="F113" s="206"/>
    </row>
    <row r="114" spans="1:6" ht="63.75" x14ac:dyDescent="0.25">
      <c r="A114" s="6" t="s">
        <v>360</v>
      </c>
      <c r="B114" s="6" t="s">
        <v>361</v>
      </c>
      <c r="C114" s="134" t="s">
        <v>65</v>
      </c>
      <c r="D114" s="8" t="s">
        <v>18</v>
      </c>
      <c r="E114" s="8" t="s">
        <v>20</v>
      </c>
      <c r="F114" s="6" t="s">
        <v>1851</v>
      </c>
    </row>
    <row r="115" spans="1:6" x14ac:dyDescent="0.25">
      <c r="A115" s="64">
        <v>4</v>
      </c>
      <c r="B115" s="204" t="s">
        <v>362</v>
      </c>
      <c r="C115" s="205"/>
      <c r="D115" s="205"/>
      <c r="E115" s="205"/>
      <c r="F115" s="206"/>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7" operator="equal">
      <formula>"C/N"</formula>
    </cfRule>
  </conditionalFormatting>
  <conditionalFormatting sqref="C20">
    <cfRule type="cellIs" dxfId="288" priority="126" operator="equal">
      <formula>"SI/NO"</formula>
    </cfRule>
  </conditionalFormatting>
  <conditionalFormatting sqref="C21:C22">
    <cfRule type="cellIs" dxfId="287" priority="125" operator="equal">
      <formula>"C/N"</formula>
    </cfRule>
  </conditionalFormatting>
  <conditionalFormatting sqref="C24">
    <cfRule type="cellIs" dxfId="286" priority="124" operator="equal">
      <formula>"C/N"</formula>
    </cfRule>
  </conditionalFormatting>
  <conditionalFormatting sqref="C28">
    <cfRule type="containsText" dxfId="285" priority="51" operator="containsText" text="L’ufficio si trova al X° piano.">
      <formula>NOT(ISERROR(SEARCH("L’ufficio si trova al X° piano.",C28)))</formula>
    </cfRule>
  </conditionalFormatting>
  <conditionalFormatting sqref="C29">
    <cfRule type="containsText" dxfId="284"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2" operator="equal">
      <formula>"C/N"</formula>
    </cfRule>
  </conditionalFormatting>
  <conditionalFormatting sqref="C31">
    <cfRule type="containsText" dxfId="281"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7" operator="equal">
      <formula>"C/N"</formula>
    </cfRule>
  </conditionalFormatting>
  <conditionalFormatting sqref="C42:C45">
    <cfRule type="cellIs" dxfId="278" priority="99" operator="equal">
      <formula>"C/N"</formula>
    </cfRule>
  </conditionalFormatting>
  <conditionalFormatting sqref="C46">
    <cfRule type="cellIs" dxfId="277" priority="29" operator="equal">
      <formula>"SERRAMENTO ESTERNO"</formula>
    </cfRule>
  </conditionalFormatting>
  <conditionalFormatting sqref="C47">
    <cfRule type="containsText" dxfId="276" priority="38" operator="containsText" text="SERRAMENTO INTERNO">
      <formula>NOT(ISERROR(SEARCH("SERRAMENTO INTERNO",C47)))</formula>
    </cfRule>
  </conditionalFormatting>
  <conditionalFormatting sqref="C52:C53">
    <cfRule type="containsText" dxfId="275" priority="21" operator="containsText" text="C/N">
      <formula>NOT(ISERROR(SEARCH("C/N",C52)))</formula>
    </cfRule>
  </conditionalFormatting>
  <conditionalFormatting sqref="C54:C55">
    <cfRule type="cellIs" dxfId="274" priority="93" operator="equal">
      <formula>"C/N"</formula>
    </cfRule>
  </conditionalFormatting>
  <conditionalFormatting sqref="C57">
    <cfRule type="containsText" dxfId="273" priority="48" operator="containsText" text="C/N">
      <formula>NOT(ISERROR(SEARCH("C/N",C57)))</formula>
    </cfRule>
  </conditionalFormatting>
  <conditionalFormatting sqref="C59:C60">
    <cfRule type="cellIs" dxfId="272" priority="90" operator="equal">
      <formula>"C/N"</formula>
    </cfRule>
  </conditionalFormatting>
  <conditionalFormatting sqref="C62">
    <cfRule type="containsText" dxfId="271" priority="88" operator="containsText" text="NA/C">
      <formula>NOT(ISERROR(SEARCH("NA/C",C62)))</formula>
    </cfRule>
  </conditionalFormatting>
  <conditionalFormatting sqref="C65">
    <cfRule type="containsText" dxfId="270"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6" operator="equal">
      <formula>"C/N"</formula>
    </cfRule>
  </conditionalFormatting>
  <conditionalFormatting sqref="C71:C72">
    <cfRule type="cellIs" dxfId="268" priority="2" operator="equal">
      <formula>"C/N"</formula>
    </cfRule>
  </conditionalFormatting>
  <conditionalFormatting sqref="C73">
    <cfRule type="cellIs" dxfId="267" priority="79" operator="equal">
      <formula>"C/N"</formula>
    </cfRule>
  </conditionalFormatting>
  <conditionalFormatting sqref="C73:C76">
    <cfRule type="containsText" dxfId="266" priority="77" operator="containsText" text="NA/C">
      <formula>NOT(ISERROR(SEARCH("NA/C",C73)))</formula>
    </cfRule>
  </conditionalFormatting>
  <conditionalFormatting sqref="C77">
    <cfRule type="cellIs" dxfId="265" priority="1" operator="equal">
      <formula>"C/N"</formula>
    </cfRule>
  </conditionalFormatting>
  <conditionalFormatting sqref="C82">
    <cfRule type="cellIs" dxfId="264" priority="75" operator="equal">
      <formula>"C/N"</formula>
    </cfRule>
  </conditionalFormatting>
  <conditionalFormatting sqref="C83:C84">
    <cfRule type="containsText" dxfId="263" priority="42" operator="containsText" text="NA/C">
      <formula>NOT(ISERROR(SEARCH("NA/C",C83)))</formula>
    </cfRule>
  </conditionalFormatting>
  <conditionalFormatting sqref="C85:C86">
    <cfRule type="cellIs" dxfId="262" priority="70" operator="equal">
      <formula>"C/N"</formula>
    </cfRule>
  </conditionalFormatting>
  <conditionalFormatting sqref="C92:C93">
    <cfRule type="containsText" dxfId="261" priority="67" operator="containsText" text="C/N">
      <formula>NOT(ISERROR(SEARCH("C/N",C92)))</formula>
    </cfRule>
  </conditionalFormatting>
  <conditionalFormatting sqref="C95:C100">
    <cfRule type="cellIs" dxfId="260" priority="65" operator="equal">
      <formula>"C/N"</formula>
    </cfRule>
  </conditionalFormatting>
  <conditionalFormatting sqref="C103:C104">
    <cfRule type="cellIs" dxfId="259" priority="62" operator="equal">
      <formula>"C/N"</formula>
    </cfRule>
  </conditionalFormatting>
  <conditionalFormatting sqref="C106:C107">
    <cfRule type="cellIs" dxfId="258" priority="59" operator="equal">
      <formula>"C/N"</formula>
    </cfRule>
  </conditionalFormatting>
  <conditionalFormatting sqref="C110:C111">
    <cfRule type="cellIs" dxfId="257" priority="57" operator="equal">
      <formula>"C/N"</formula>
    </cfRule>
  </conditionalFormatting>
  <conditionalFormatting sqref="C114">
    <cfRule type="cellIs" dxfId="256" priority="8" operator="equal">
      <formula>"C/N"</formula>
    </cfRule>
  </conditionalFormatting>
  <conditionalFormatting sqref="C116:C119">
    <cfRule type="cellIs" dxfId="255"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8" operator="equal">
      <formula>" "</formula>
    </cfRule>
    <cfRule type="cellIs" dxfId="253" priority="130" operator="equal">
      <formula>"-"</formula>
    </cfRule>
    <cfRule type="cellIs" dxfId="252" priority="133" operator="equal">
      <formula>"S"</formula>
    </cfRule>
    <cfRule type="cellIs" dxfId="251" priority="129" operator="equal">
      <formula>"N"</formula>
    </cfRule>
    <cfRule type="cellIs" dxfId="250" priority="132" operator="equal">
      <formula>"X"</formula>
    </cfRule>
    <cfRule type="cellIs" dxfId="249" priority="131" operator="equal">
      <formula>"X "</formula>
    </cfRule>
  </conditionalFormatting>
  <conditionalFormatting sqref="D114:E114">
    <cfRule type="cellIs" dxfId="248" priority="14" operator="equal">
      <formula>"S"</formula>
    </cfRule>
    <cfRule type="cellIs" dxfId="247" priority="13" operator="equal">
      <formula>"X"</formula>
    </cfRule>
    <cfRule type="cellIs" dxfId="246" priority="9" operator="equal">
      <formula>" "</formula>
    </cfRule>
    <cfRule type="cellIs" dxfId="245" priority="10" operator="equal">
      <formula>"N"</formula>
    </cfRule>
    <cfRule type="cellIs" dxfId="244" priority="11" operator="equal">
      <formula>"-"</formula>
    </cfRule>
    <cfRule type="cellIs" dxfId="243" priority="12" operator="equal">
      <formula>"X "</formula>
    </cfRule>
  </conditionalFormatting>
  <conditionalFormatting sqref="F4">
    <cfRule type="containsText" dxfId="242"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7" operator="containsText" text="SALUTE STRUTTURA">
      <formula>NOT(ISERROR(SEARCH("SALUTE STRUTTURA",F5)))</formula>
    </cfRule>
  </conditionalFormatting>
  <conditionalFormatting sqref="F12">
    <cfRule type="containsText" dxfId="240" priority="91" operator="containsText" text="H Locali">
      <formula>NOT(ISERROR(SEARCH("H Locali",F12)))</formula>
    </cfRule>
  </conditionalFormatting>
  <conditionalFormatting sqref="F17">
    <cfRule type="containsText" dxfId="239"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2" operator="equal">
      <formula>"ASCENSORE"</formula>
    </cfRule>
  </conditionalFormatting>
  <conditionalFormatting sqref="F31">
    <cfRule type="containsText" dxfId="232"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8" operator="containsText" text="(colonna P verde  se esiste percorso misto)">
      <formula>NOT(ISERROR(SEARCH("(colonna P verde  se esiste percorso misto)",F32)))</formula>
    </cfRule>
  </conditionalFormatting>
  <conditionalFormatting sqref="F33">
    <cfRule type="containsText" dxfId="230"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7" operator="containsText" text="PORTA SEDE">
      <formula>NOT(ISERROR(SEARCH("PORTA SEDE",F46)))</formula>
    </cfRule>
  </conditionalFormatting>
  <conditionalFormatting sqref="F47">
    <cfRule type="containsText" dxfId="227" priority="33" operator="containsText" text="PORTA CONDOMINIO">
      <formula>NOT(ISERROR(SEARCH("PORTA CONDOMINIO",F47)))</formula>
    </cfRule>
  </conditionalFormatting>
  <conditionalFormatting sqref="F48">
    <cfRule type="cellIs" dxfId="226" priority="35" operator="equal">
      <formula>"PORTINERIA"</formula>
    </cfRule>
  </conditionalFormatting>
  <conditionalFormatting sqref="F49">
    <cfRule type="containsText" dxfId="225" priority="32" operator="containsText" text="PORTA SEDE">
      <formula>NOT(ISERROR(SEARCH("PORTA SEDE",F49)))</formula>
    </cfRule>
  </conditionalFormatting>
  <conditionalFormatting sqref="F50">
    <cfRule type="containsText" dxfId="224" priority="31" operator="containsText" text="PORTA CONDOMINIO">
      <formula>NOT(ISERROR(SEARCH("PORTA CONDOMINIO",F50)))</formula>
    </cfRule>
  </conditionalFormatting>
  <conditionalFormatting sqref="F51">
    <cfRule type="cellIs" dxfId="223" priority="20" operator="equal">
      <formula>"VIA DI FUGA"</formula>
    </cfRule>
  </conditionalFormatting>
  <conditionalFormatting sqref="F52">
    <cfRule type="containsText" dxfId="222"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5" operator="equal">
      <formula>"VETROFANIE"</formula>
    </cfRule>
  </conditionalFormatting>
  <conditionalFormatting sqref="F65">
    <cfRule type="containsText" dxfId="216"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6" operator="containsText" text="SI/NO">
      <formula>NOT(ISERROR(SEARCH("SI/NO",F66)))</formula>
    </cfRule>
  </conditionalFormatting>
  <conditionalFormatting sqref="F72">
    <cfRule type="containsText" dxfId="214"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8" operator="containsText" text="Descrizione Parapetti">
      <formula>NOT(ISERROR(SEARCH("Descrizione Parapetti",F73)))</formula>
    </cfRule>
  </conditionalFormatting>
  <conditionalFormatting sqref="F82">
    <cfRule type="containsText" dxfId="212"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3" operator="equal">
      <formula>"pompa di calore"</formula>
    </cfRule>
  </conditionalFormatting>
  <conditionalFormatting sqref="F91">
    <cfRule type="containsText" dxfId="207"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9" operator="equal">
      <formula>"TENDE"</formula>
    </cfRule>
  </conditionalFormatting>
  <conditionalFormatting sqref="F92:F93">
    <cfRule type="containsText" dxfId="205"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8" operator="containsText" text="PERSIANE/TAPPARELLE">
      <formula>NOT(ISERROR(SEARCH("PERSIANE/TAPPARELLE",F93)))</formula>
    </cfRule>
  </conditionalFormatting>
  <conditionalFormatting sqref="F97">
    <cfRule type="containsText" dxfId="203"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61" operator="containsText" text="Presente/ Non presente a.c.s.">
      <formula>NOT(ISERROR(SEARCH("Presente/ Non presente a.c.s.",F103)))</formula>
    </cfRule>
  </conditionalFormatting>
  <conditionalFormatting sqref="F104">
    <cfRule type="containsText" dxfId="200"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7" operator="containsText" text="NUMERO BAGNI">
      <formula>NOT(ISERROR(SEARCH("NUMERO BAGNI",F107)))</formula>
    </cfRule>
  </conditionalFormatting>
  <conditionalFormatting sqref="F108">
    <cfRule type="containsText" dxfId="198"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7" operator="containsText" text="Presente/ Non presente a.c.s.">
      <formula>NOT(ISERROR(SEARCH("Presente/ Non presente a.c.s.",F114)))</formula>
    </cfRule>
    <cfRule type="containsText" dxfId="196"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D75:E77 D15:E26 D114:E114 D30:E35 D52:E57 D106:E107 D59:E63 D65:E69 D90:E93 D42:E47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7" t="s">
        <v>421</v>
      </c>
      <c r="C1" s="238"/>
      <c r="D1" s="238"/>
      <c r="E1" s="238"/>
      <c r="F1" s="238"/>
      <c r="G1" s="238"/>
      <c r="H1" s="238"/>
      <c r="I1" s="238"/>
      <c r="J1" s="238"/>
      <c r="K1" s="238"/>
      <c r="L1" s="239"/>
    </row>
    <row r="2" spans="1:12" ht="16.5" customHeight="1" x14ac:dyDescent="0.3">
      <c r="A2" s="28" t="s">
        <v>422</v>
      </c>
      <c r="B2" s="248" t="s">
        <v>423</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29" t="s">
        <v>424</v>
      </c>
      <c r="B5" s="29" t="s">
        <v>425</v>
      </c>
      <c r="C5" s="241" t="s">
        <v>426</v>
      </c>
      <c r="D5" s="241"/>
      <c r="E5" s="241"/>
      <c r="F5" s="241"/>
      <c r="G5" s="241"/>
      <c r="H5" s="241"/>
      <c r="I5" s="241"/>
      <c r="J5" s="241"/>
      <c r="K5" s="241"/>
      <c r="L5" s="241"/>
    </row>
    <row r="6" spans="1:12" x14ac:dyDescent="0.3">
      <c r="A6" s="27">
        <v>0</v>
      </c>
      <c r="B6" s="30" t="s">
        <v>427</v>
      </c>
      <c r="C6" s="244" t="s">
        <v>428</v>
      </c>
      <c r="D6" s="244"/>
      <c r="E6" s="244"/>
      <c r="F6" s="244"/>
      <c r="G6" s="244"/>
      <c r="H6" s="244"/>
      <c r="I6" s="244"/>
      <c r="J6" s="244"/>
      <c r="K6" s="244"/>
      <c r="L6" s="244"/>
    </row>
    <row r="7" spans="1:12" ht="21.75" customHeight="1" x14ac:dyDescent="0.3">
      <c r="A7" s="31">
        <v>1</v>
      </c>
      <c r="B7" s="32" t="s">
        <v>429</v>
      </c>
      <c r="C7" s="245" t="s">
        <v>430</v>
      </c>
      <c r="D7" s="245"/>
      <c r="E7" s="245"/>
      <c r="F7" s="245"/>
      <c r="G7" s="245"/>
      <c r="H7" s="245"/>
      <c r="I7" s="245"/>
      <c r="J7" s="245"/>
      <c r="K7" s="245"/>
      <c r="L7" s="245"/>
    </row>
    <row r="8" spans="1:12" ht="27" customHeight="1" x14ac:dyDescent="0.3">
      <c r="A8" s="33">
        <v>2</v>
      </c>
      <c r="B8" s="34" t="s">
        <v>431</v>
      </c>
      <c r="C8" s="242" t="s">
        <v>432</v>
      </c>
      <c r="D8" s="242"/>
      <c r="E8" s="242"/>
      <c r="F8" s="242"/>
      <c r="G8" s="242"/>
      <c r="H8" s="242"/>
      <c r="I8" s="242"/>
      <c r="J8" s="242"/>
      <c r="K8" s="242"/>
      <c r="L8" s="242"/>
    </row>
    <row r="9" spans="1:12" ht="25.5" customHeight="1" x14ac:dyDescent="0.3">
      <c r="A9" s="35">
        <v>3</v>
      </c>
      <c r="B9" s="36" t="s">
        <v>433</v>
      </c>
      <c r="C9" s="235" t="s">
        <v>434</v>
      </c>
      <c r="D9" s="235"/>
      <c r="E9" s="235"/>
      <c r="F9" s="235"/>
      <c r="G9" s="235"/>
      <c r="H9" s="235"/>
      <c r="I9" s="235"/>
      <c r="J9" s="235"/>
      <c r="K9" s="235"/>
      <c r="L9" s="235"/>
    </row>
    <row r="10" spans="1:12" x14ac:dyDescent="0.3">
      <c r="A10" s="37">
        <v>4</v>
      </c>
      <c r="B10" s="38" t="s">
        <v>435</v>
      </c>
      <c r="C10" s="246" t="s">
        <v>436</v>
      </c>
      <c r="D10" s="246"/>
      <c r="E10" s="246"/>
      <c r="F10" s="246"/>
      <c r="G10" s="246"/>
      <c r="H10" s="246"/>
      <c r="I10" s="246"/>
      <c r="J10" s="246"/>
      <c r="K10" s="246"/>
      <c r="L10" s="246"/>
    </row>
    <row r="12" spans="1:12" x14ac:dyDescent="0.3">
      <c r="A12" s="28" t="s">
        <v>437</v>
      </c>
      <c r="B12" s="243" t="s">
        <v>1730</v>
      </c>
      <c r="C12" s="243"/>
      <c r="D12" s="243"/>
      <c r="E12" s="243"/>
      <c r="F12" s="243"/>
      <c r="G12" s="243"/>
      <c r="H12" s="243"/>
      <c r="I12" s="243"/>
      <c r="J12" s="243"/>
      <c r="K12" s="243"/>
      <c r="L12" s="243"/>
    </row>
    <row r="14" spans="1:12" x14ac:dyDescent="0.3">
      <c r="A14" s="29" t="s">
        <v>438</v>
      </c>
      <c r="B14" s="29" t="s">
        <v>425</v>
      </c>
      <c r="C14" s="241" t="s">
        <v>426</v>
      </c>
      <c r="D14" s="241"/>
      <c r="E14" s="241"/>
      <c r="F14" s="241"/>
      <c r="G14" s="241"/>
      <c r="H14" s="241"/>
      <c r="I14" s="241"/>
      <c r="J14" s="241"/>
      <c r="K14" s="241"/>
      <c r="L14" s="241"/>
    </row>
    <row r="15" spans="1:12" ht="24" customHeight="1" x14ac:dyDescent="0.3">
      <c r="A15" s="240">
        <v>1</v>
      </c>
      <c r="B15" s="247" t="s">
        <v>429</v>
      </c>
      <c r="C15" s="245" t="s">
        <v>439</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33">
        <v>2</v>
      </c>
      <c r="B17" s="34" t="s">
        <v>431</v>
      </c>
      <c r="C17" s="242" t="s">
        <v>440</v>
      </c>
      <c r="D17" s="242"/>
      <c r="E17" s="242"/>
      <c r="F17" s="242"/>
      <c r="G17" s="242"/>
      <c r="H17" s="242"/>
      <c r="I17" s="242"/>
      <c r="J17" s="242"/>
      <c r="K17" s="242"/>
      <c r="L17" s="242"/>
    </row>
    <row r="18" spans="1:12" ht="45" customHeight="1" x14ac:dyDescent="0.3">
      <c r="A18" s="35">
        <v>3</v>
      </c>
      <c r="B18" s="36" t="s">
        <v>433</v>
      </c>
      <c r="C18" s="235" t="s">
        <v>441</v>
      </c>
      <c r="D18" s="235"/>
      <c r="E18" s="235"/>
      <c r="F18" s="235"/>
      <c r="G18" s="235"/>
      <c r="H18" s="235"/>
      <c r="I18" s="235"/>
      <c r="J18" s="235"/>
      <c r="K18" s="235"/>
      <c r="L18" s="235"/>
    </row>
    <row r="19" spans="1:12" ht="44.25" customHeight="1" x14ac:dyDescent="0.3">
      <c r="A19" s="37">
        <v>4</v>
      </c>
      <c r="B19" s="38" t="s">
        <v>435</v>
      </c>
      <c r="C19" s="236" t="s">
        <v>442</v>
      </c>
      <c r="D19" s="236"/>
      <c r="E19" s="236"/>
      <c r="F19" s="236"/>
      <c r="G19" s="236"/>
      <c r="H19" s="236"/>
      <c r="I19" s="236"/>
      <c r="J19" s="236"/>
      <c r="K19" s="236"/>
      <c r="L19" s="236"/>
    </row>
    <row r="20" spans="1:12" ht="30.75" customHeight="1" x14ac:dyDescent="0.3"/>
    <row r="21" spans="1:12" ht="32.25" customHeight="1" x14ac:dyDescent="0.3"/>
    <row r="25" spans="1:12" x14ac:dyDescent="0.3">
      <c r="A25" s="43" t="s">
        <v>402</v>
      </c>
      <c r="B25" s="262" t="s">
        <v>1771</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104"/>
      <c r="D30" s="270" t="s">
        <v>1729</v>
      </c>
      <c r="E30" s="270"/>
      <c r="F30" s="270"/>
      <c r="G30" s="270"/>
      <c r="H30" s="270"/>
    </row>
    <row r="31" spans="1:12" x14ac:dyDescent="0.3">
      <c r="C31" s="114"/>
      <c r="D31" s="105"/>
      <c r="E31" s="106">
        <v>1</v>
      </c>
      <c r="F31" s="106">
        <v>2</v>
      </c>
      <c r="G31" s="106">
        <v>3</v>
      </c>
      <c r="H31" s="106">
        <v>4</v>
      </c>
    </row>
    <row r="32" spans="1:12" ht="21" customHeight="1" x14ac:dyDescent="0.3">
      <c r="C32" s="271" t="s">
        <v>403</v>
      </c>
      <c r="D32" s="107">
        <v>4</v>
      </c>
      <c r="E32" s="108">
        <v>4</v>
      </c>
      <c r="F32" s="108">
        <v>8</v>
      </c>
      <c r="G32" s="109">
        <v>12</v>
      </c>
      <c r="H32" s="109">
        <v>16</v>
      </c>
    </row>
    <row r="33" spans="1:12" ht="20.25" x14ac:dyDescent="0.3">
      <c r="C33" s="271"/>
      <c r="D33" s="106">
        <v>3</v>
      </c>
      <c r="E33" s="110">
        <v>3</v>
      </c>
      <c r="F33" s="111">
        <v>6</v>
      </c>
      <c r="G33" s="112">
        <v>9</v>
      </c>
      <c r="H33" s="112">
        <v>12</v>
      </c>
    </row>
    <row r="34" spans="1:12" ht="20.25" x14ac:dyDescent="0.3">
      <c r="C34" s="271"/>
      <c r="D34" s="106">
        <v>2</v>
      </c>
      <c r="E34" s="110">
        <v>2</v>
      </c>
      <c r="F34" s="111">
        <v>4</v>
      </c>
      <c r="G34" s="111">
        <v>6</v>
      </c>
      <c r="H34" s="111">
        <v>8</v>
      </c>
    </row>
    <row r="35" spans="1:12" ht="20.25" x14ac:dyDescent="0.3">
      <c r="C35" s="271"/>
      <c r="D35" s="106">
        <v>1</v>
      </c>
      <c r="E35" s="113">
        <v>1</v>
      </c>
      <c r="F35" s="110">
        <v>2</v>
      </c>
      <c r="G35" s="110">
        <v>3</v>
      </c>
      <c r="H35" s="111">
        <v>4</v>
      </c>
    </row>
    <row r="36" spans="1:12" x14ac:dyDescent="0.3">
      <c r="C36" s="271"/>
      <c r="D36" s="105">
        <v>0</v>
      </c>
      <c r="E36" s="272" t="s">
        <v>200</v>
      </c>
      <c r="F36" s="272"/>
      <c r="G36" s="272"/>
      <c r="H36" s="272"/>
    </row>
    <row r="40" spans="1:12" x14ac:dyDescent="0.3">
      <c r="A40" s="28" t="s">
        <v>405</v>
      </c>
      <c r="B40" s="26" t="s">
        <v>404</v>
      </c>
      <c r="C40" s="26"/>
      <c r="D40" s="26"/>
      <c r="E40" s="26"/>
      <c r="F40" s="26"/>
      <c r="G40" s="26"/>
      <c r="H40" s="26"/>
      <c r="I40" s="26"/>
      <c r="J40" s="26"/>
      <c r="K40" s="26"/>
      <c r="L40" s="26"/>
    </row>
    <row r="42" spans="1:12" x14ac:dyDescent="0.3">
      <c r="A42" s="258" t="s">
        <v>406</v>
      </c>
      <c r="B42" s="259"/>
      <c r="C42" s="258" t="s">
        <v>407</v>
      </c>
      <c r="D42" s="263"/>
      <c r="E42" s="263"/>
      <c r="F42" s="263"/>
      <c r="G42" s="263"/>
      <c r="H42" s="263"/>
      <c r="I42" s="263"/>
      <c r="J42" s="259"/>
      <c r="K42" s="39" t="s">
        <v>408</v>
      </c>
      <c r="L42" s="40"/>
    </row>
    <row r="43" spans="1:12" x14ac:dyDescent="0.3">
      <c r="A43" s="260" t="s">
        <v>409</v>
      </c>
      <c r="B43" s="261"/>
      <c r="C43" s="264"/>
      <c r="D43" s="265"/>
      <c r="E43" s="265"/>
      <c r="F43" s="265"/>
      <c r="G43" s="265"/>
      <c r="H43" s="265"/>
      <c r="I43" s="265"/>
      <c r="J43" s="266"/>
      <c r="K43" s="41"/>
      <c r="L43" s="42"/>
    </row>
    <row r="44" spans="1:12" ht="31.5" customHeight="1" x14ac:dyDescent="0.3">
      <c r="A44" s="254" t="s">
        <v>410</v>
      </c>
      <c r="B44" s="255"/>
      <c r="C44" s="267" t="s">
        <v>411</v>
      </c>
      <c r="D44" s="268"/>
      <c r="E44" s="268"/>
      <c r="F44" s="268"/>
      <c r="G44" s="268"/>
      <c r="H44" s="268"/>
      <c r="I44" s="268"/>
      <c r="J44" s="269"/>
      <c r="K44" s="273" t="s">
        <v>412</v>
      </c>
      <c r="L44" s="274"/>
    </row>
    <row r="45" spans="1:12" ht="37.5" customHeight="1" x14ac:dyDescent="0.3">
      <c r="A45" s="256" t="s">
        <v>413</v>
      </c>
      <c r="B45" s="257"/>
      <c r="C45" s="267" t="s">
        <v>414</v>
      </c>
      <c r="D45" s="268"/>
      <c r="E45" s="268"/>
      <c r="F45" s="268"/>
      <c r="G45" s="268"/>
      <c r="H45" s="268"/>
      <c r="I45" s="268"/>
      <c r="J45" s="269"/>
      <c r="K45" s="273" t="s">
        <v>412</v>
      </c>
      <c r="L45" s="274"/>
    </row>
    <row r="46" spans="1:12" ht="33" customHeight="1" x14ac:dyDescent="0.3">
      <c r="A46" s="252" t="s">
        <v>415</v>
      </c>
      <c r="B46" s="253"/>
      <c r="C46" s="267" t="s">
        <v>416</v>
      </c>
      <c r="D46" s="268"/>
      <c r="E46" s="268"/>
      <c r="F46" s="268"/>
      <c r="G46" s="268"/>
      <c r="H46" s="268"/>
      <c r="I46" s="268"/>
      <c r="J46" s="269"/>
      <c r="K46" s="273" t="s">
        <v>417</v>
      </c>
      <c r="L46" s="274"/>
    </row>
    <row r="47" spans="1:12" ht="31.5" customHeight="1" x14ac:dyDescent="0.3">
      <c r="A47" s="250" t="s">
        <v>418</v>
      </c>
      <c r="B47" s="251"/>
      <c r="C47" s="267" t="s">
        <v>419</v>
      </c>
      <c r="D47" s="268"/>
      <c r="E47" s="268"/>
      <c r="F47" s="268"/>
      <c r="G47" s="268"/>
      <c r="H47" s="268"/>
      <c r="I47" s="268"/>
      <c r="J47" s="269"/>
      <c r="K47" s="273" t="s">
        <v>420</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F10" sqref="F10:F12"/>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8" t="s">
        <v>470</v>
      </c>
      <c r="C1" s="288"/>
      <c r="D1" s="288"/>
      <c r="E1" s="288"/>
      <c r="F1" s="288"/>
      <c r="G1" s="288"/>
      <c r="H1" s="289"/>
    </row>
    <row r="2" spans="1:8" x14ac:dyDescent="0.3">
      <c r="A2" s="155">
        <v>1</v>
      </c>
      <c r="B2" s="290" t="s">
        <v>6</v>
      </c>
      <c r="C2" s="291"/>
      <c r="D2" s="291"/>
      <c r="E2" s="291"/>
      <c r="F2" s="291"/>
      <c r="G2" s="291"/>
      <c r="H2" s="291"/>
    </row>
    <row r="3" spans="1:8" ht="17.25" customHeight="1" x14ac:dyDescent="0.3">
      <c r="A3" s="286" t="s">
        <v>443</v>
      </c>
      <c r="B3" s="287" t="s">
        <v>449</v>
      </c>
      <c r="C3" s="286" t="s">
        <v>444</v>
      </c>
      <c r="D3" s="286" t="s">
        <v>445</v>
      </c>
      <c r="E3" s="286" t="s">
        <v>446</v>
      </c>
      <c r="F3" s="286"/>
      <c r="G3" s="286"/>
      <c r="H3" s="286" t="s">
        <v>450</v>
      </c>
    </row>
    <row r="4" spans="1:8" ht="19.5" customHeight="1" x14ac:dyDescent="0.3">
      <c r="A4" s="286"/>
      <c r="B4" s="287"/>
      <c r="C4" s="286"/>
      <c r="D4" s="286"/>
      <c r="E4" s="133" t="s">
        <v>4</v>
      </c>
      <c r="F4" s="133" t="s">
        <v>447</v>
      </c>
      <c r="G4" s="133" t="s">
        <v>448</v>
      </c>
      <c r="H4" s="286"/>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7" t="s">
        <v>457</v>
      </c>
      <c r="B7" s="277" t="s">
        <v>452</v>
      </c>
      <c r="C7" s="277" t="s">
        <v>473</v>
      </c>
      <c r="D7" s="277" t="s">
        <v>474</v>
      </c>
      <c r="E7" s="275">
        <v>1</v>
      </c>
      <c r="F7" s="275">
        <v>2</v>
      </c>
      <c r="G7" s="275">
        <f t="shared" ref="G7" si="1">E7*F7</f>
        <v>2</v>
      </c>
      <c r="H7" s="162" t="s">
        <v>1881</v>
      </c>
    </row>
    <row r="8" spans="1:8" x14ac:dyDescent="0.3">
      <c r="A8" s="278"/>
      <c r="B8" s="278"/>
      <c r="C8" s="278"/>
      <c r="D8" s="278"/>
      <c r="E8" s="276"/>
      <c r="F8" s="276"/>
      <c r="G8" s="276"/>
      <c r="H8" s="146" t="s">
        <v>1845</v>
      </c>
    </row>
    <row r="9" spans="1:8" ht="63.75" x14ac:dyDescent="0.3">
      <c r="A9" s="158" t="s">
        <v>1733</v>
      </c>
      <c r="B9" s="157" t="s">
        <v>452</v>
      </c>
      <c r="C9" s="142" t="s">
        <v>475</v>
      </c>
      <c r="D9" s="142" t="s">
        <v>458</v>
      </c>
      <c r="E9" s="137">
        <v>1</v>
      </c>
      <c r="F9" s="137">
        <v>1</v>
      </c>
      <c r="G9" s="137">
        <f t="shared" si="0"/>
        <v>1</v>
      </c>
      <c r="H9" s="150" t="s">
        <v>1732</v>
      </c>
    </row>
    <row r="10" spans="1:8" x14ac:dyDescent="0.3">
      <c r="A10" s="279" t="s">
        <v>459</v>
      </c>
      <c r="B10" s="284" t="s">
        <v>452</v>
      </c>
      <c r="C10" s="277" t="s">
        <v>1720</v>
      </c>
      <c r="D10" s="277" t="s">
        <v>460</v>
      </c>
      <c r="E10" s="275">
        <v>1</v>
      </c>
      <c r="F10" s="275">
        <v>2</v>
      </c>
      <c r="G10" s="280">
        <f>E10*F10</f>
        <v>2</v>
      </c>
      <c r="H10" s="165" t="s">
        <v>1802</v>
      </c>
    </row>
    <row r="11" spans="1:8" x14ac:dyDescent="0.3">
      <c r="A11" s="279"/>
      <c r="B11" s="293"/>
      <c r="C11" s="283"/>
      <c r="D11" s="283"/>
      <c r="E11" s="282"/>
      <c r="F11" s="282"/>
      <c r="G11" s="282"/>
      <c r="H11" s="150" t="s">
        <v>1745</v>
      </c>
    </row>
    <row r="12" spans="1:8" x14ac:dyDescent="0.3">
      <c r="A12" s="279"/>
      <c r="B12" s="285"/>
      <c r="C12" s="278"/>
      <c r="D12" s="278"/>
      <c r="E12" s="276"/>
      <c r="F12" s="276"/>
      <c r="G12" s="276"/>
      <c r="H12" s="151" t="s">
        <v>1748</v>
      </c>
    </row>
    <row r="13" spans="1:8" x14ac:dyDescent="0.3">
      <c r="A13" s="294" t="s">
        <v>461</v>
      </c>
      <c r="B13" s="295" t="s">
        <v>452</v>
      </c>
      <c r="C13" s="298" t="s">
        <v>577</v>
      </c>
      <c r="D13" s="298" t="s">
        <v>462</v>
      </c>
      <c r="E13" s="275">
        <v>1</v>
      </c>
      <c r="F13" s="275">
        <v>1</v>
      </c>
      <c r="G13" s="280">
        <f t="shared" ref="G13" si="2">E13*F13</f>
        <v>1</v>
      </c>
      <c r="H13" s="147" t="s">
        <v>1738</v>
      </c>
    </row>
    <row r="14" spans="1:8" x14ac:dyDescent="0.3">
      <c r="A14" s="294"/>
      <c r="B14" s="296"/>
      <c r="C14" s="299"/>
      <c r="D14" s="299"/>
      <c r="E14" s="282"/>
      <c r="F14" s="282"/>
      <c r="G14" s="292"/>
      <c r="H14" s="153" t="s">
        <v>1740</v>
      </c>
    </row>
    <row r="15" spans="1:8" x14ac:dyDescent="0.3">
      <c r="A15" s="294"/>
      <c r="B15" s="297"/>
      <c r="C15" s="300"/>
      <c r="D15" s="300"/>
      <c r="E15" s="276"/>
      <c r="F15" s="276"/>
      <c r="G15" s="281"/>
      <c r="H15" s="154" t="s">
        <v>1779</v>
      </c>
    </row>
    <row r="16" spans="1:8" ht="51" x14ac:dyDescent="0.3">
      <c r="A16" s="136" t="s">
        <v>463</v>
      </c>
      <c r="B16" s="156" t="s">
        <v>452</v>
      </c>
      <c r="C16" s="136" t="s">
        <v>1721</v>
      </c>
      <c r="D16" s="136" t="s">
        <v>1722</v>
      </c>
      <c r="E16" s="137">
        <v>1</v>
      </c>
      <c r="F16" s="137">
        <v>1</v>
      </c>
      <c r="G16" s="137">
        <f t="shared" ref="G16" si="3">E16*F16</f>
        <v>1</v>
      </c>
      <c r="H16" s="152" t="s">
        <v>1882</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79" t="s">
        <v>466</v>
      </c>
      <c r="B18" s="284" t="s">
        <v>452</v>
      </c>
      <c r="C18" s="277" t="s">
        <v>472</v>
      </c>
      <c r="D18" s="277" t="s">
        <v>467</v>
      </c>
      <c r="E18" s="275">
        <v>1</v>
      </c>
      <c r="F18" s="275">
        <v>1</v>
      </c>
      <c r="G18" s="275">
        <f>E18*F18</f>
        <v>1</v>
      </c>
      <c r="H18" s="138" t="s">
        <v>1814</v>
      </c>
    </row>
    <row r="19" spans="1:8" x14ac:dyDescent="0.3">
      <c r="A19" s="279"/>
      <c r="B19" s="285"/>
      <c r="C19" s="278"/>
      <c r="D19" s="278"/>
      <c r="E19" s="276"/>
      <c r="F19" s="276"/>
      <c r="G19" s="276"/>
      <c r="H19" s="142" t="s">
        <v>1840</v>
      </c>
    </row>
    <row r="20" spans="1:8" ht="39" x14ac:dyDescent="0.3">
      <c r="A20" s="279" t="s">
        <v>476</v>
      </c>
      <c r="B20" s="284" t="s">
        <v>452</v>
      </c>
      <c r="C20" s="167" t="s">
        <v>1853</v>
      </c>
      <c r="D20" s="277" t="s">
        <v>477</v>
      </c>
      <c r="E20" s="275">
        <v>1</v>
      </c>
      <c r="F20" s="275">
        <v>1</v>
      </c>
      <c r="G20" s="280">
        <f>E20*F20</f>
        <v>1</v>
      </c>
      <c r="H20" s="142" t="s">
        <v>1833</v>
      </c>
    </row>
    <row r="21" spans="1:8" ht="38.25" x14ac:dyDescent="0.3">
      <c r="A21" s="279"/>
      <c r="B21" s="285"/>
      <c r="C21" s="166" t="s">
        <v>1854</v>
      </c>
      <c r="D21" s="278"/>
      <c r="E21" s="276"/>
      <c r="F21" s="276"/>
      <c r="G21" s="281"/>
      <c r="H21" s="154" t="s">
        <v>1782</v>
      </c>
    </row>
    <row r="22" spans="1:8" ht="38.25" x14ac:dyDescent="0.3">
      <c r="A22" s="136" t="s">
        <v>478</v>
      </c>
      <c r="B22" s="156" t="s">
        <v>452</v>
      </c>
      <c r="C22" s="136"/>
      <c r="D22" s="136"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90" t="s">
        <v>357</v>
      </c>
      <c r="C24" s="291"/>
      <c r="D24" s="291"/>
      <c r="E24" s="291"/>
      <c r="F24" s="291"/>
      <c r="G24" s="291"/>
      <c r="H24" s="291"/>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90" t="s">
        <v>483</v>
      </c>
      <c r="C26" s="291"/>
      <c r="D26" s="291"/>
      <c r="E26" s="291"/>
      <c r="F26" s="291"/>
      <c r="G26" s="291"/>
      <c r="H26" s="291"/>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90" t="s">
        <v>489</v>
      </c>
      <c r="C31" s="291"/>
      <c r="D31" s="291"/>
      <c r="E31" s="291"/>
      <c r="F31" s="291"/>
      <c r="G31" s="291"/>
      <c r="H31" s="291"/>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90" t="s">
        <v>505</v>
      </c>
      <c r="C36" s="291"/>
      <c r="D36" s="291"/>
      <c r="E36" s="291"/>
      <c r="F36" s="291"/>
      <c r="G36" s="291"/>
      <c r="H36" s="291"/>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90" t="s">
        <v>530</v>
      </c>
      <c r="C45" s="291"/>
      <c r="D45" s="291"/>
      <c r="E45" s="291"/>
      <c r="F45" s="291"/>
      <c r="G45" s="291"/>
      <c r="H45" s="291"/>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90" t="s">
        <v>542</v>
      </c>
      <c r="C48" s="291"/>
      <c r="D48" s="291"/>
      <c r="E48" s="291"/>
      <c r="F48" s="291"/>
      <c r="G48" s="291"/>
      <c r="H48" s="291"/>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90" t="s">
        <v>552</v>
      </c>
      <c r="C55" s="291"/>
      <c r="D55" s="291"/>
      <c r="E55" s="291"/>
      <c r="F55" s="291"/>
      <c r="G55" s="291"/>
      <c r="H55" s="291"/>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1874</v>
      </c>
      <c r="E59" s="137">
        <v>1</v>
      </c>
      <c r="F59" s="137">
        <v>1</v>
      </c>
      <c r="G59" s="137">
        <f t="shared" ref="G59:G64" si="20">E59*F59</f>
        <v>1</v>
      </c>
      <c r="H59" s="138" t="s">
        <v>1830</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0"/>
  <sheetViews>
    <sheetView view="pageBreakPreview" topLeftCell="A25" zoomScale="145" zoomScaleNormal="160" zoomScaleSheetLayoutView="145" zoomScalePageLayoutView="85" workbookViewId="0">
      <selection activeCell="C49" sqref="C49:C50"/>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611</v>
      </c>
      <c r="C2" s="309"/>
    </row>
    <row r="3" spans="1:3" x14ac:dyDescent="0.3">
      <c r="A3" s="313" t="s">
        <v>607</v>
      </c>
      <c r="B3" s="313"/>
      <c r="C3" s="315"/>
    </row>
    <row r="4" spans="1:3" x14ac:dyDescent="0.3">
      <c r="A4" s="312"/>
      <c r="B4" s="310"/>
      <c r="C4" s="311"/>
    </row>
    <row r="5" spans="1:3" x14ac:dyDescent="0.3">
      <c r="A5" s="314"/>
      <c r="B5" s="310" t="s">
        <v>1716</v>
      </c>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1838</v>
      </c>
      <c r="C10" s="318"/>
    </row>
    <row r="11" spans="1:3" x14ac:dyDescent="0.3">
      <c r="A11" s="46"/>
      <c r="B11" s="319" t="s">
        <v>23</v>
      </c>
      <c r="C11" s="319"/>
    </row>
    <row r="12" spans="1:3" x14ac:dyDescent="0.3">
      <c r="A12" s="308"/>
      <c r="B12" s="308"/>
      <c r="C12" s="308"/>
    </row>
    <row r="13" spans="1:3" x14ac:dyDescent="0.3">
      <c r="A13" s="320" t="s">
        <v>622</v>
      </c>
      <c r="B13" s="320"/>
      <c r="C13" s="320"/>
    </row>
    <row r="14" spans="1:3" ht="16.5" customHeight="1" x14ac:dyDescent="0.3">
      <c r="A14" s="306" t="s">
        <v>1719</v>
      </c>
      <c r="B14" s="306"/>
      <c r="C14" s="306"/>
    </row>
    <row r="15" spans="1:3" x14ac:dyDescent="0.3">
      <c r="A15" s="306"/>
      <c r="B15" s="306"/>
      <c r="C15" s="306"/>
    </row>
    <row r="16" spans="1:3" x14ac:dyDescent="0.3">
      <c r="A16" s="306"/>
      <c r="B16" s="306"/>
      <c r="C16" s="306"/>
    </row>
    <row r="17" spans="1:3" x14ac:dyDescent="0.3">
      <c r="A17" s="306"/>
      <c r="B17" s="306"/>
      <c r="C17" s="306"/>
    </row>
    <row r="18" spans="1:3" x14ac:dyDescent="0.3">
      <c r="A18" s="306"/>
      <c r="B18" s="306"/>
      <c r="C18" s="306"/>
    </row>
    <row r="19" spans="1:3" x14ac:dyDescent="0.3">
      <c r="A19" s="321"/>
      <c r="B19" s="321"/>
      <c r="C19" s="321"/>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0" t="s">
        <v>623</v>
      </c>
      <c r="B28" s="320"/>
      <c r="C28" s="320"/>
    </row>
    <row r="29" spans="1:3" ht="21.75" customHeight="1" x14ac:dyDescent="0.3">
      <c r="A29" s="306" t="s">
        <v>643</v>
      </c>
      <c r="B29" s="306"/>
      <c r="C29" s="306"/>
    </row>
    <row r="30" spans="1:3" ht="17.25" customHeight="1" x14ac:dyDescent="0.3">
      <c r="A30" s="306"/>
      <c r="B30" s="306"/>
      <c r="C30" s="306"/>
    </row>
    <row r="31" spans="1:3" ht="21.75" customHeight="1" x14ac:dyDescent="0.3">
      <c r="A31" s="305"/>
      <c r="B31" s="305"/>
      <c r="C31" s="305"/>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1787</v>
      </c>
      <c r="B35" s="304" t="s">
        <v>1774</v>
      </c>
      <c r="C35" s="301" t="s">
        <v>1883</v>
      </c>
    </row>
    <row r="36" spans="1:3" x14ac:dyDescent="0.3">
      <c r="A36" s="303"/>
      <c r="B36" s="304"/>
      <c r="C36" s="302"/>
    </row>
    <row r="37" spans="1:3" x14ac:dyDescent="0.3">
      <c r="A37" s="303" t="s">
        <v>1796</v>
      </c>
      <c r="B37" s="304" t="s">
        <v>1774</v>
      </c>
      <c r="C37" s="145">
        <v>44530</v>
      </c>
    </row>
    <row r="38" spans="1:3" x14ac:dyDescent="0.3">
      <c r="A38" s="303"/>
      <c r="B38" s="304"/>
      <c r="C38" s="145">
        <v>44711</v>
      </c>
    </row>
    <row r="39" spans="1:3" ht="16.5" customHeight="1" x14ac:dyDescent="0.3">
      <c r="A39" s="210" t="s">
        <v>1776</v>
      </c>
      <c r="B39" s="208" t="s">
        <v>1774</v>
      </c>
      <c r="C39" s="301" t="s">
        <v>1883</v>
      </c>
    </row>
    <row r="40" spans="1:3" x14ac:dyDescent="0.3">
      <c r="A40" s="212"/>
      <c r="B40" s="209"/>
      <c r="C40" s="302"/>
    </row>
    <row r="41" spans="1:3" x14ac:dyDescent="0.3">
      <c r="A41" s="303" t="s">
        <v>1777</v>
      </c>
      <c r="B41" s="304" t="s">
        <v>1774</v>
      </c>
      <c r="C41" s="145">
        <v>44530</v>
      </c>
    </row>
    <row r="42" spans="1:3" x14ac:dyDescent="0.3">
      <c r="A42" s="303"/>
      <c r="B42" s="304"/>
      <c r="C42" s="145">
        <v>44711</v>
      </c>
    </row>
    <row r="43" spans="1:3" x14ac:dyDescent="0.3">
      <c r="A43" s="303" t="s">
        <v>1793</v>
      </c>
      <c r="B43" s="304" t="s">
        <v>1774</v>
      </c>
      <c r="C43" s="145">
        <v>44530</v>
      </c>
    </row>
    <row r="44" spans="1:3" x14ac:dyDescent="0.3">
      <c r="A44" s="303"/>
      <c r="B44" s="304"/>
      <c r="C44" s="145">
        <v>44711</v>
      </c>
    </row>
    <row r="45" spans="1:3" x14ac:dyDescent="0.3">
      <c r="A45" s="303" t="s">
        <v>1786</v>
      </c>
      <c r="B45" s="304" t="s">
        <v>1774</v>
      </c>
      <c r="C45" s="145">
        <v>44530</v>
      </c>
    </row>
    <row r="46" spans="1:3" x14ac:dyDescent="0.3">
      <c r="A46" s="303"/>
      <c r="B46" s="304"/>
      <c r="C46" s="145">
        <v>44711</v>
      </c>
    </row>
    <row r="47" spans="1:3" x14ac:dyDescent="0.3">
      <c r="A47" s="303" t="s">
        <v>1794</v>
      </c>
      <c r="B47" s="304" t="s">
        <v>1774</v>
      </c>
      <c r="C47" s="301" t="s">
        <v>1883</v>
      </c>
    </row>
    <row r="48" spans="1:3" x14ac:dyDescent="0.3">
      <c r="A48" s="303"/>
      <c r="B48" s="304"/>
      <c r="C48" s="302"/>
    </row>
    <row r="49" spans="1:3" x14ac:dyDescent="0.3">
      <c r="A49" s="303" t="s">
        <v>1795</v>
      </c>
      <c r="B49" s="304" t="s">
        <v>1774</v>
      </c>
      <c r="C49" s="301" t="s">
        <v>1883</v>
      </c>
    </row>
    <row r="50" spans="1:3" x14ac:dyDescent="0.3">
      <c r="A50" s="303"/>
      <c r="B50" s="304"/>
      <c r="C50" s="302"/>
    </row>
  </sheetData>
  <mergeCells count="42">
    <mergeCell ref="A14:C18"/>
    <mergeCell ref="A28:C28"/>
    <mergeCell ref="A13:C13"/>
    <mergeCell ref="A19:C19"/>
    <mergeCell ref="A35:A36"/>
    <mergeCell ref="B35:B36"/>
    <mergeCell ref="C35:C36"/>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C49:C50"/>
    <mergeCell ref="B39:B40"/>
    <mergeCell ref="A39:A40"/>
    <mergeCell ref="A47:A48"/>
    <mergeCell ref="B47:B48"/>
    <mergeCell ref="A49:A50"/>
    <mergeCell ref="B49:B50"/>
    <mergeCell ref="A43:A44"/>
    <mergeCell ref="B43:B44"/>
    <mergeCell ref="A45:A46"/>
    <mergeCell ref="B45:B46"/>
    <mergeCell ref="A41:A42"/>
    <mergeCell ref="B41:B42"/>
    <mergeCell ref="C39:C40"/>
    <mergeCell ref="C47:C48"/>
  </mergeCells>
  <conditionalFormatting sqref="B2:B3">
    <cfRule type="containsText" dxfId="20" priority="137" operator="containsText" text="Zona X">
      <formula>NOT(ISERROR(SEARCH("Zona X",B2)))</formula>
    </cfRule>
  </conditionalFormatting>
  <conditionalFormatting sqref="B6">
    <cfRule type="containsText" dxfId="19" priority="78" operator="containsText" text="Zona X">
      <formula>NOT(ISERROR(SEARCH("Zona X",B6)))</formula>
    </cfRule>
  </conditionalFormatting>
  <conditionalFormatting sqref="B7:B8">
    <cfRule type="containsText" dxfId="18" priority="134" operator="containsText" text="Rischio Alluvioni">
      <formula>NOT(ISERROR(SEARCH("Rischio Alluvioni",B7)))</formula>
    </cfRule>
  </conditionalFormatting>
  <conditionalFormatting sqref="B3:C3">
    <cfRule type="containsText" dxfId="17" priority="79" operator="containsText" text="SI/NO">
      <formula>NOT(ISERROR(SEARCH("SI/NO",B3)))</formula>
    </cfRule>
    <cfRule type="containsText" dxfId="16" priority="133" operator="containsText" text="Fase">
      <formula>NOT(ISERROR(SEARCH("Fase",B3)))</formula>
    </cfRule>
  </conditionalFormatting>
  <conditionalFormatting sqref="B4:C4">
    <cfRule type="cellIs" dxfId="15" priority="32" operator="equal">
      <formula>"Rischio Frane"</formula>
    </cfRule>
  </conditionalFormatting>
  <conditionalFormatting sqref="B5:C5">
    <cfRule type="cellIs" dxfId="14" priority="28" operator="equal">
      <formula>"Rischio Alluvioni"</formula>
    </cfRule>
  </conditionalFormatting>
  <conditionalFormatting sqref="B6:C6">
    <cfRule type="containsText" dxfId="13" priority="76" operator="containsText" text="SI/NO">
      <formula>NOT(ISERROR(SEARCH("SI/NO",B6)))</formula>
    </cfRule>
    <cfRule type="containsText" dxfId="12" priority="77" operator="containsText" text="Fase">
      <formula>NOT(ISERROR(SEARCH("Fase",B6)))</formula>
    </cfRule>
  </conditionalFormatting>
  <conditionalFormatting sqref="B7:C7">
    <cfRule type="containsText" dxfId="11" priority="130" operator="containsText" text="Benzinai">
      <formula>NOT(ISERROR(SEARCH("Benzinai",B7)))</formula>
    </cfRule>
  </conditionalFormatting>
  <conditionalFormatting sqref="B8:C8">
    <cfRule type="containsText" dxfId="10" priority="129" operator="containsText" text="Attività industriali">
      <formula>NOT(ISERROR(SEARCH("Attività industriali",B8)))</formula>
    </cfRule>
  </conditionalFormatting>
  <conditionalFormatting sqref="B9:C9">
    <cfRule type="containsText" dxfId="9" priority="128" operator="containsText" text="Linea Ferroviara">
      <formula>NOT(ISERROR(SEARCH("Linea Ferroviara",B9)))</formula>
    </cfRule>
  </conditionalFormatting>
  <conditionalFormatting sqref="B10:C10">
    <cfRule type="containsText" dxfId="8" priority="127" operator="containsText" text="Note">
      <formula>NOT(ISERROR(SEARCH("Note",B10)))</formula>
    </cfRule>
  </conditionalFormatting>
  <conditionalFormatting sqref="C33:C35">
    <cfRule type="containsText" dxfId="7" priority="27" operator="containsText" text="DATA">
      <formula>NOT(ISERROR(SEARCH("DATA",C33)))</formula>
    </cfRule>
  </conditionalFormatting>
  <conditionalFormatting sqref="C37:C39">
    <cfRule type="containsText" dxfId="6" priority="20" operator="containsText" text="DATA">
      <formula>NOT(ISERROR(SEARCH("DATA",C37)))</formula>
    </cfRule>
  </conditionalFormatting>
  <conditionalFormatting sqref="C41:C47">
    <cfRule type="containsText" dxfId="5" priority="2" operator="containsText" text="DATA">
      <formula>NOT(ISERROR(SEARCH("DATA",C41)))</formula>
    </cfRule>
  </conditionalFormatting>
  <conditionalFormatting sqref="C49">
    <cfRule type="containsText" dxfId="4" priority="1"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C38 C44 C46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C43 C35 C39 C41 C45 C47 C37 C49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1" sqref="B11: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9" t="s">
        <v>674</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650</v>
      </c>
      <c r="B10" s="323"/>
      <c r="C10" s="323"/>
    </row>
    <row r="11" spans="1:3" ht="13.5" customHeight="1" x14ac:dyDescent="0.3">
      <c r="A11" s="6" t="s">
        <v>651</v>
      </c>
      <c r="B11" s="324"/>
      <c r="C11" s="325"/>
    </row>
    <row r="12" spans="1:3" ht="27" customHeight="1" x14ac:dyDescent="0.3">
      <c r="A12" s="6" t="s">
        <v>652</v>
      </c>
      <c r="B12" s="303" t="s">
        <v>1841</v>
      </c>
      <c r="C12" s="303"/>
    </row>
    <row r="13" spans="1:3" ht="13.5" customHeight="1" x14ac:dyDescent="0.3">
      <c r="A13" s="6" t="s">
        <v>653</v>
      </c>
      <c r="B13" s="303" t="s">
        <v>1841</v>
      </c>
      <c r="C13" s="303"/>
    </row>
    <row r="14" spans="1:3" ht="25.5" customHeight="1" x14ac:dyDescent="0.3">
      <c r="A14" s="6" t="s">
        <v>654</v>
      </c>
      <c r="B14" s="303" t="s">
        <v>1841</v>
      </c>
      <c r="C14" s="303"/>
    </row>
    <row r="15" spans="1:3" ht="12.75" customHeight="1" x14ac:dyDescent="0.3">
      <c r="A15" s="6" t="s">
        <v>655</v>
      </c>
      <c r="B15" s="303" t="s">
        <v>1841</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1876</v>
      </c>
      <c r="D18" s="3"/>
    </row>
    <row r="19" spans="1:4" ht="11.25" customHeight="1" x14ac:dyDescent="0.3">
      <c r="A19" s="303"/>
      <c r="B19" s="6" t="s">
        <v>663</v>
      </c>
      <c r="C19" s="6"/>
    </row>
    <row r="20" spans="1:4" ht="11.25" customHeight="1" x14ac:dyDescent="0.3">
      <c r="A20" s="303"/>
      <c r="B20" s="6" t="s">
        <v>664</v>
      </c>
      <c r="C20" s="7" t="s">
        <v>1877</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2" t="s">
        <v>672</v>
      </c>
      <c r="C32" s="322"/>
    </row>
    <row r="33" spans="1:3" x14ac:dyDescent="0.3">
      <c r="A33" s="48" t="s">
        <v>671</v>
      </c>
      <c r="B33" s="322" t="s">
        <v>673</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46" sqref="B46"/>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1875</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1858</v>
      </c>
    </row>
    <row r="10" spans="1:3" ht="30" x14ac:dyDescent="0.25">
      <c r="A10" s="11" t="s">
        <v>1855</v>
      </c>
      <c r="B10" t="s">
        <v>186</v>
      </c>
      <c r="C10" s="12" t="s">
        <v>1857</v>
      </c>
    </row>
    <row r="11" spans="1:3" ht="30" x14ac:dyDescent="0.25">
      <c r="A11" s="13" t="s">
        <v>1856</v>
      </c>
      <c r="B11" t="s">
        <v>676</v>
      </c>
      <c r="C11" s="12" t="s">
        <v>1860</v>
      </c>
    </row>
    <row r="12" spans="1:3" ht="30" x14ac:dyDescent="0.25">
      <c r="A12" s="12" t="s">
        <v>17</v>
      </c>
      <c r="B12" t="s">
        <v>677</v>
      </c>
      <c r="C12" s="12" t="s">
        <v>1859</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1823</v>
      </c>
      <c r="D56" t="s">
        <v>1478</v>
      </c>
    </row>
    <row r="57" spans="1:4" x14ac:dyDescent="0.25">
      <c r="B57" s="3" t="s">
        <v>692</v>
      </c>
    </row>
    <row r="58" spans="1:4" ht="30" x14ac:dyDescent="0.25">
      <c r="A58" s="12" t="s">
        <v>680</v>
      </c>
      <c r="B58" s="3" t="s">
        <v>686</v>
      </c>
      <c r="C58" s="12" t="s">
        <v>1821</v>
      </c>
      <c r="D58" s="12" t="s">
        <v>1479</v>
      </c>
    </row>
    <row r="59" spans="1:4" ht="45" x14ac:dyDescent="0.25">
      <c r="A59" s="12" t="s">
        <v>108</v>
      </c>
      <c r="B59" s="3" t="s">
        <v>687</v>
      </c>
      <c r="C59" s="12" t="s">
        <v>1822</v>
      </c>
      <c r="D59" s="12" t="s">
        <v>109</v>
      </c>
    </row>
    <row r="60" spans="1:4" x14ac:dyDescent="0.25">
      <c r="B60" s="3" t="s">
        <v>688</v>
      </c>
      <c r="C60" s="3" t="s">
        <v>1819</v>
      </c>
    </row>
    <row r="61" spans="1:4" x14ac:dyDescent="0.25">
      <c r="B61" s="3" t="s">
        <v>689</v>
      </c>
      <c r="C61" s="3" t="s">
        <v>1820</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1799</v>
      </c>
      <c r="B110" s="12" t="s">
        <v>64</v>
      </c>
    </row>
    <row r="111" spans="1:2" ht="61.5" x14ac:dyDescent="0.25">
      <c r="A111" s="12" t="s">
        <v>1797</v>
      </c>
      <c r="B111" s="12" t="s">
        <v>701</v>
      </c>
    </row>
    <row r="112" spans="1:2" ht="45" x14ac:dyDescent="0.25">
      <c r="A112" s="12" t="s">
        <v>1798</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1835</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1850</v>
      </c>
    </row>
    <row r="231" spans="1:1" ht="75" x14ac:dyDescent="0.25">
      <c r="A231" s="12" t="s">
        <v>1851</v>
      </c>
    </row>
    <row r="232" spans="1:1" ht="75" x14ac:dyDescent="0.25">
      <c r="A232" s="12" t="s">
        <v>1852</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1809</v>
      </c>
    </row>
    <row r="59" spans="1:2" ht="45" x14ac:dyDescent="0.25">
      <c r="A59" s="12" t="s">
        <v>1810</v>
      </c>
    </row>
    <row r="60" spans="1:2" ht="30" x14ac:dyDescent="0.25">
      <c r="A60" s="12" t="s">
        <v>1811</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1826</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1824</v>
      </c>
    </row>
    <row r="76" spans="1:3" ht="30" x14ac:dyDescent="0.25">
      <c r="A76" s="12"/>
      <c r="B76" s="12" t="s">
        <v>1825</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1812</v>
      </c>
      <c r="B87" s="12" t="s">
        <v>1836</v>
      </c>
    </row>
    <row r="88" spans="1:2" ht="45" x14ac:dyDescent="0.25">
      <c r="A88" s="12" t="s">
        <v>1814</v>
      </c>
      <c r="B88" s="12" t="s">
        <v>1839</v>
      </c>
    </row>
    <row r="89" spans="1:2" ht="45" x14ac:dyDescent="0.25">
      <c r="A89" s="12" t="s">
        <v>1815</v>
      </c>
      <c r="B89" s="12" t="s">
        <v>1840</v>
      </c>
    </row>
    <row r="90" spans="1:2" ht="60" x14ac:dyDescent="0.25">
      <c r="A90" s="12" t="s">
        <v>1816</v>
      </c>
      <c r="B90" s="12" t="s">
        <v>1837</v>
      </c>
    </row>
    <row r="91" spans="1:2" x14ac:dyDescent="0.25">
      <c r="A91" s="12" t="s">
        <v>1813</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1827</v>
      </c>
    </row>
    <row r="119" spans="1:3" ht="30" x14ac:dyDescent="0.25">
      <c r="A119" s="12" t="s">
        <v>1830</v>
      </c>
    </row>
    <row r="120" spans="1:3" ht="30" x14ac:dyDescent="0.25">
      <c r="A120" s="12" t="s">
        <v>1828</v>
      </c>
      <c r="B120" t="s">
        <v>1818</v>
      </c>
    </row>
    <row r="121" spans="1:3" ht="45" x14ac:dyDescent="0.25">
      <c r="A121" s="12" t="s">
        <v>1829</v>
      </c>
    </row>
    <row r="122" spans="1:3" x14ac:dyDescent="0.25">
      <c r="A122" s="12" t="s">
        <v>1766</v>
      </c>
    </row>
    <row r="124" spans="1:3" ht="255" x14ac:dyDescent="0.25">
      <c r="A124">
        <v>19</v>
      </c>
      <c r="C124" s="12" t="s">
        <v>1831</v>
      </c>
    </row>
    <row r="125" spans="1:3" ht="135" x14ac:dyDescent="0.25">
      <c r="A125" s="12" t="s">
        <v>1781</v>
      </c>
      <c r="C125" t="s">
        <v>1832</v>
      </c>
    </row>
    <row r="126" spans="1:3" ht="30" x14ac:dyDescent="0.25">
      <c r="A126" s="12" t="s">
        <v>1782</v>
      </c>
      <c r="C126" t="s">
        <v>1833</v>
      </c>
    </row>
    <row r="127" spans="1:3" ht="30" x14ac:dyDescent="0.25">
      <c r="A127" s="12" t="s">
        <v>1783</v>
      </c>
      <c r="C127" t="s">
        <v>1834</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1805</v>
      </c>
    </row>
    <row r="139" spans="1:1" x14ac:dyDescent="0.25">
      <c r="A139" t="s">
        <v>1806</v>
      </c>
    </row>
    <row r="140" spans="1:1" x14ac:dyDescent="0.25">
      <c r="A140" s="12" t="s">
        <v>1807</v>
      </c>
    </row>
    <row r="141" spans="1:1" x14ac:dyDescent="0.25">
      <c r="A141" t="s">
        <v>1808</v>
      </c>
    </row>
    <row r="144" spans="1:1" x14ac:dyDescent="0.25">
      <c r="A144">
        <v>7</v>
      </c>
    </row>
    <row r="145" spans="1:2" ht="135" x14ac:dyDescent="0.25">
      <c r="A145" s="12" t="s">
        <v>1849</v>
      </c>
      <c r="B145" s="12" t="s">
        <v>1842</v>
      </c>
    </row>
    <row r="146" spans="1:2" ht="30" x14ac:dyDescent="0.25">
      <c r="A146" s="12" t="s">
        <v>1844</v>
      </c>
      <c r="B146" s="12" t="s">
        <v>1843</v>
      </c>
    </row>
    <row r="147" spans="1:2" ht="30" x14ac:dyDescent="0.25">
      <c r="A147" s="12" t="s">
        <v>1846</v>
      </c>
      <c r="B147" s="12" t="s">
        <v>1845</v>
      </c>
    </row>
    <row r="148" spans="1:2" ht="45" x14ac:dyDescent="0.25">
      <c r="A148" s="12" t="s">
        <v>1848</v>
      </c>
      <c r="B148" s="12" t="s">
        <v>1847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2022-09-23T15:08:34Z</cp:lastPrinted>
  <dcterms:created xsi:type="dcterms:W3CDTF">2020-10-26T15:44:11Z</dcterms:created>
  <dcterms:modified xsi:type="dcterms:W3CDTF">2024-07-04T09:48:29Z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