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TW-Daniele\Desktop\DVR_WIP_dopo invio a MAX\Lombardia Ovest\"/>
    </mc:Choice>
  </mc:AlternateContent>
  <xr:revisionPtr revIDLastSave="0" documentId="13_ncr:1_{CD35C4BF-6771-401E-A934-F485B7436B1B}" xr6:coauthVersionLast="47" xr6:coauthVersionMax="47" xr10:uidLastSave="{00000000-0000-0000-0000-000000000000}"/>
  <bookViews>
    <workbookView xWindow="2415" yWindow="180" windowWidth="23985" windowHeight="20415" activeTab="4"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<sst xmlns="http://schemas.openxmlformats.org/spreadsheetml/2006/main" count="4540" uniqueCount="1875">
  <si>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</si>
  <si>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</si>
  <si>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</si>
  <si>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</si>
  <si>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</si>
  <si>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</si>
  <si>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</si>
  <si>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</si>
  <si>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</si>
  <si>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</si>
  <si>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</si>
  <si>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</si>
  <si>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</si>
  <si>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</si>
  <si>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</si>
  <si>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</si>
  <si>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</si>
  <si>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</si>
  <si>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</si>
  <si>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</si>
  <si>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</si>
  <si>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</si>
  <si>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</si>
  <si>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</si>
  <si>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</si>
  <si>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</si>
  <si>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</si>
  <si>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</si>
  <si>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</si>
  <si>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</si>
  <si>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</si>
  <si>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</si>
  <si>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</si>
  <si>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</si>
  <si>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</si>
  <si>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</si>
  <si>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</si>
  <si>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</si>
  <si>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</si>
  <si>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</si>
  <si>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</si>
  <si>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</si>
  <si>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</si>
  <si>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</si>
  <si>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</si>
  <si>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</si>
  <si>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</si>
  <si>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</si>
  <si>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</si>
  <si>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</si>
  <si>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</si>
  <si>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</si>
  <si>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</si>
  <si>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</si>
  <si>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</si>
  <si>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</si>
  <si>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</si>
  <si>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</si>
  <si>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</si>
  <si>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</si>
  <si>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</si>
  <si>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</si>
  <si>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</si>
  <si>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</si>
  <si>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</si>
  <si>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</si>
  <si>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</si>
  <si>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</si>
  <si>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</si>
  <si>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</si>
  <si>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</si>
  <si>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</si>
  <si>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</si>
  <si>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</si>
  <si>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</si>
  <si>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</si>
  <si>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</si>
  <si>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</si>
  <si>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</si>
  <si>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</si>
  <si>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</si>
  <si>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</si>
  <si>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</si>
  <si>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</si>
  <si>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</si>
  <si>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</si>
  <si>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</si>
  <si>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</si>
  <si>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</si>
  <si>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</si>
  <si>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</si>
  <si>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</si>
  <si>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</si>
  <si>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</si>
  <si>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</si>
  <si>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</si>
  <si>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</si>
  <si>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</si>
  <si>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</si>
  <si>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</si>
  <si>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</si>
  <si>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</si>
  <si>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</si>
  <si>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</si>
  <si>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</si>
  <si>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</si>
  <si>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</si>
  <si>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</si>
  <si>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</si>
  <si>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</si>
  <si>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</si>
  <si>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</si>
  <si>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</si>
  <si>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</si>
  <si>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</si>
  <si>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</si>
  <si>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</si>
  <si>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</si>
  <si>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</si>
  <si>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</si>
  <si>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</si>
  <si>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</si>
  <si>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</si>
  <si>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</si>
  <si>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</si>
  <si>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</si>
  <si>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</si>
  <si>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</si>
  <si>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</si>
  <si>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</si>
  <si>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</si>
  <si>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</si>
  <si>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</si>
  <si>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</si>
  <si>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</si>
  <si>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</si>
  <si>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</si>
  <si>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</si>
  <si>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</si>
  <si>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</si>
  <si>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</si>
  <si>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</si>
  <si>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</si>
  <si>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</si>
  <si>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</si>
  <si>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</si>
  <si>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</si>
  <si>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</si>
  <si>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</si>
  <si>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</si>
  <si>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</si>
  <si>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</si>
  <si>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</si>
  <si>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</si>
  <si>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</si>
  <si>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</si>
  <si>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</si>
  <si>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</si>
  <si>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</si>
  <si>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</si>
  <si>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</si>
  <si>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</si>
  <si>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</si>
  <si>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</si>
  <si>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</si>
  <si>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</si>
  <si>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</si>
  <si>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</si>
  <si>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</si>
  <si>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</si>
  <si>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</si>
  <si>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</si>
  <si>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</si>
  <si>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</si>
  <si>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</si>
  <si>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</si>
  <si>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</si>
  <si>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</si>
  <si>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</si>
  <si>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</si>
  <si>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</si>
  <si>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</si>
  <si>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</si>
  <si>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</si>
  <si>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</si>
  <si>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</si>
  <si>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</si>
  <si>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</si>
  <si>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</si>
  <si>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</si>
  <si>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</si>
  <si>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</si>
  <si>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</si>
  <si>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</si>
  <si>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</si>
  <si>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</si>
  <si>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</si>
  <si>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</si>
  <si>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</si>
  <si>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</si>
  <si>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</si>
  <si>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</si>
  <si>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</si>
  <si>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</si>
  <si>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</si>
  <si>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</si>
  <si>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</si>
  <si>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</si>
  <si>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</si>
  <si>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</si>
  <si>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</si>
  <si>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</si>
  <si>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</si>
  <si>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</si>
  <si>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</si>
  <si>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</si>
  <si>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</si>
  <si>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</si>
  <si>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</si>
  <si>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</si>
  <si>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</si>
  <si>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</si>
  <si>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</si>
  <si>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</si>
  <si>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</si>
  <si>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</si>
  <si>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</si>
  <si>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</si>
  <si>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</si>
  <si>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</si>
  <si>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</si>
  <si>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</si>
  <si>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</si>
  <si>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</si>
  <si>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</si>
  <si>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</si>
  <si>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</si>
  <si>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</si>
  <si>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</si>
  <si>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</si>
  <si>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</si>
  <si>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</si>
  <si>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</si>
  <si>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</si>
  <si>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</si>
  <si>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</si>
  <si>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</si>
  <si>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</si>
  <si>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</si>
  <si>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</si>
  <si>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</si>
  <si>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</si>
  <si>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</si>
  <si>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</si>
  <si>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</si>
  <si>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</si>
  <si>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</si>
  <si>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</si>
  <si>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</si>
  <si>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</si>
  <si>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</si>
  <si>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</si>
  <si>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</si>
  <si>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</si>
  <si>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</si>
  <si>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</si>
  <si>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</si>
  <si>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</si>
  <si>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</si>
  <si>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</si>
  <si>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</si>
  <si>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</si>
  <si>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</si>
  <si>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</si>
  <si>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</si>
  <si>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</si>
  <si>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</si>
  <si>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</si>
  <si>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</si>
  <si>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</si>
  <si>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</si>
  <si>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</si>
  <si>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</si>
  <si>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</si>
  <si>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</si>
  <si>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</si>
  <si>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</si>
  <si>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</si>
  <si>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</si>
  <si>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</si>
  <si>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</si>
  <si>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</si>
  <si>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</si>
  <si>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</si>
  <si>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</si>
  <si>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</si>
  <si>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</si>
  <si>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</si>
  <si>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</si>
  <si>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</si>
  <si>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</si>
  <si>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</si>
  <si>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</si>
  <si>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</si>
  <si>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</si>
  <si>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</si>
  <si>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</si>
  <si>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</si>
  <si>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</si>
  <si>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</si>
  <si>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</si>
  <si>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</si>
  <si>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</si>
  <si>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</si>
  <si>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</si>
  <si>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</si>
  <si>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</si>
  <si>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</si>
  <si>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</si>
  <si>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</si>
  <si>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</si>
  <si>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</si>
  <si>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</si>
  <si>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</si>
  <si>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</si>
  <si>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</si>
  <si>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</si>
  <si>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</si>
  <si>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</si>
  <si>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</si>
  <si>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</si>
  <si>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</si>
  <si>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</si>
  <si>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</si>
  <si>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</si>
  <si>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</si>
  <si>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</si>
  <si>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</si>
  <si>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</si>
  <si>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</si>
  <si>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</si>
  <si>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</si>
  <si>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</si>
  <si>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</si>
  <si>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</si>
  <si>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</si>
  <si>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</si>
  <si>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</si>
  <si>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</si>
  <si>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</si>
  <si>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</si>
  <si>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</si>
  <si>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</si>
  <si>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</si>
  <si>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</si>
  <si>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</si>
  <si>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</si>
  <si>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</si>
  <si>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</si>
  <si>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</si>
  <si>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</si>
  <si>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</si>
  <si>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</si>
  <si>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</si>
  <si>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</si>
  <si>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</si>
  <si>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</si>
  <si>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</si>
  <si>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</si>
  <si>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</si>
  <si>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</si>
  <si>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</si>
  <si>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</si>
  <si>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</si>
  <si>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</si>
  <si>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</si>
  <si>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</si>
  <si>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</si>
  <si>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</si>
  <si>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</si>
  <si>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</si>
  <si>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</si>
  <si>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</si>
  <si>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</si>
  <si>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</si>
  <si>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</si>
  <si>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</si>
  <si>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</si>
  <si>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</si>
  <si>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</si>
  <si>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</si>
  <si>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</si>
  <si>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</si>
  <si>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</si>
  <si>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</si>
  <si>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</si>
  <si>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</si>
  <si>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</si>
  <si>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</si>
  <si>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</si>
  <si>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</si>
  <si>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</si>
  <si>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</si>
  <si>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</si>
  <si>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</si>
  <si>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</si>
  <si>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</si>
  <si>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</si>
  <si>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</si>
  <si>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</si>
  <si>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</si>
  <si>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</si>
  <si>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</si>
  <si>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</si>
  <si>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</si>
  <si>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</si>
  <si>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</si>
  <si>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</si>
  <si>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</si>
  <si>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</si>
  <si>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</si>
  <si>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</si>
  <si>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</si>
  <si>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</si>
  <si>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</si>
  <si>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</si>
  <si>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</si>
  <si>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</si>
  <si>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</si>
  <si>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</si>
  <si>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</si>
  <si>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</si>
  <si>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</si>
  <si>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</si>
  <si>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</si>
  <si>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</si>
  <si>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</si>
  <si>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</si>
  <si>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</si>
  <si>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</si>
  <si>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</si>
  <si>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</si>
  <si>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</si>
  <si>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</si>
  <si>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</si>
  <si>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</si>
  <si>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</si>
  <si>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</si>
  <si>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</si>
  <si>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</si>
  <si>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</si>
  <si>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</si>
  <si>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</si>
  <si>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</si>
  <si>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</si>
  <si>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</si>
  <si>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</si>
  <si>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</si>
  <si>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</si>
  <si>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</si>
  <si>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</si>
  <si>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</si>
  <si>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</si>
  <si>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</si>
  <si>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</si>
  <si>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</si>
  <si>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</si>
  <si>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</si>
  <si>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</si>
  <si>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</si>
  <si>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</si>
  <si>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</si>
  <si>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</si>
  <si>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</si>
  <si>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</si>
  <si>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</si>
  <si>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</si>
  <si>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</si>
  <si>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</si>
  <si>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</si>
  <si>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</si>
  <si>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</si>
  <si>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</si>
  <si>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</si>
  <si>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</si>
  <si>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</si>
  <si>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</si>
  <si>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</si>
  <si>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</si>
  <si>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</si>
  <si>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</si>
  <si>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</si>
  <si>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</si>
  <si>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</si>
  <si>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</si>
  <si>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</si>
  <si>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</si>
  <si>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</si>
  <si>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</si>
  <si>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</si>
  <si>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</si>
  <si>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</si>
  <si>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</si>
  <si>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</si>
  <si>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</si>
  <si>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</si>
  <si>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</si>
  <si>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</si>
  <si>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</si>
  <si>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</si>
  <si>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</si>
  <si>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</si>
  <si>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</si>
  <si>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</si>
  <si>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</si>
  <si>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</si>
  <si>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</si>
  <si>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</si>
  <si>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</si>
  <si>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</si>
  <si>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</si>
  <si>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</si>
  <si>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</si>
  <si>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</si>
  <si>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</si>
  <si>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</si>
  <si>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</si>
  <si>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</si>
  <si>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</si>
  <si>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</si>
  <si>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</si>
  <si>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</si>
  <si>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</si>
  <si>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</si>
  <si>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</si>
  <si>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</si>
  <si>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</si>
  <si>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</si>
  <si>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</si>
  <si>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</si>
  <si>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</si>
  <si>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</si>
  <si>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</si>
  <si>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</si>
  <si>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</si>
  <si>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</si>
  <si>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</si>
  <si>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</si>
  <si>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</si>
  <si>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</si>
  <si>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</si>
  <si>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</si>
  <si>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</si>
  <si>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</si>
  <si>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</si>
  <si>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</si>
  <si>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</si>
  <si>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</si>
  <si>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</si>
  <si>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</si>
  <si>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</si>
  <si>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</si>
  <si>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</si>
  <si>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</si>
  <si>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</si>
  <si>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</si>
  <si>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</si>
  <si>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</si>
  <si>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</si>
  <si>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</si>
  <si>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</si>
  <si>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</si>
  <si>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</si>
  <si>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</si>
  <si>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</si>
  <si>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</si>
  <si>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</si>
  <si>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</si>
  <si>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</si>
  <si>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</si>
  <si>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</si>
  <si>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</si>
  <si>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</si>
  <si>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</si>
  <si>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</si>
  <si>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</si>
  <si>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</si>
  <si>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</si>
  <si>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</si>
  <si>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</si>
  <si>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</si>
  <si>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</si>
  <si>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</si>
  <si>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</si>
  <si>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</si>
  <si>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</si>
  <si>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</si>
  <si>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</si>
  <si>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</si>
  <si>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</si>
  <si>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</si>
  <si>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</si>
  <si>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</si>
  <si>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</si>
  <si>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</si>
  <si>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</si>
  <si>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</si>
  <si>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</si>
  <si>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</si>
  <si>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</si>
  <si>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</si>
  <si>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</si>
  <si>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</si>
  <si>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</si>
  <si>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</si>
  <si>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</si>
  <si>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</si>
  <si>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</si>
  <si>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</si>
  <si>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</si>
  <si>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</si>
  <si>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</si>
  <si>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</si>
  <si>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</si>
  <si>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</si>
  <si>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</si>
  <si>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</si>
  <si>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</si>
  <si>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</si>
  <si>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</si>
  <si>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</si>
  <si>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</si>
  <si>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</si>
  <si>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</si>
  <si>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</si>
  <si>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</si>
  <si>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</si>
  <si>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</si>
  <si>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</si>
  <si>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</si>
  <si>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</si>
  <si>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</si>
  <si>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</si>
  <si>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</si>
  <si>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</si>
  <si>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</si>
  <si>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</si>
  <si>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</si>
  <si>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</si>
  <si>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</si>
  <si>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</si>
  <si>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</si>
  <si>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</si>
  <si>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</si>
  <si>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</si>
  <si>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</si>
  <si>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</si>
  <si>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</si>
  <si>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</si>
  <si>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</si>
  <si>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</si>
  <si>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</si>
  <si>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</si>
  <si>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</si>
  <si>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</si>
  <si>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</si>
  <si>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</si>
  <si>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</si>
  <si>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</si>
  <si>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</si>
  <si>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</si>
  <si>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</si>
  <si>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</si>
  <si>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</si>
  <si>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</si>
  <si>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</si>
  <si>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</si>
  <si>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</si>
  <si>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</si>
  <si>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</si>
  <si>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</si>
  <si>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</si>
  <si>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</si>
  <si>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</si>
  <si>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</si>
  <si>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</si>
  <si>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</si>
  <si>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</si>
  <si>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</si>
  <si>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</si>
  <si>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</si>
  <si>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</si>
  <si>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</si>
  <si>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</si>
  <si>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</si>
  <si>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</si>
  <si>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</si>
  <si>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</si>
  <si>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</si>
  <si>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</si>
  <si>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</si>
  <si>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</si>
  <si>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</si>
  <si>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</si>
  <si>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</si>
  <si>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</si>
  <si>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</si>
  <si>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</si>
  <si>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</si>
  <si>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</si>
  <si>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</si>
  <si>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</si>
  <si>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</si>
  <si>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</si>
  <si>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</si>
  <si>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</si>
  <si>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</si>
  <si>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</si>
  <si>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</si>
  <si>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</si>
  <si>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</si>
  <si>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</si>
  <si>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</si>
  <si>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</si>
  <si>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</si>
  <si>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</si>
  <si>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</si>
  <si>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</si>
  <si>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</si>
  <si>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</si>
  <si>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</si>
  <si>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</si>
  <si>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</si>
  <si>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</si>
  <si>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</si>
  <si>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</si>
  <si>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</si>
  <si>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</si>
  <si>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</si>
  <si>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</si>
  <si>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</si>
  <si>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</si>
  <si>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</si>
  <si>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</si>
  <si>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</si>
  <si>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</si>
  <si>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</si>
  <si>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</si>
  <si>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</si>
  <si>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</si>
  <si>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</si>
  <si>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</si>
  <si>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</si>
  <si>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</si>
  <si>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</si>
  <si>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</si>
  <si>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</si>
  <si>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</si>
  <si>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</si>
  <si>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</si>
  <si>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</si>
  <si>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</si>
  <si>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</si>
  <si>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</si>
  <si>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</si>
  <si>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</si>
  <si>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</si>
  <si>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</si>
  <si>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</si>
  <si>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</si>
  <si>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</si>
  <si>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</si>
  <si>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</si>
  <si>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</si>
  <si>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</si>
  <si>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</si>
  <si>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</si>
  <si>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</si>
  <si>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</si>
  <si>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</si>
  <si>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</si>
  <si>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</si>
  <si>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</si>
  <si>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</si>
  <si>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</si>
  <si>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</si>
  <si>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</si>
  <si>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</si>
  <si>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</si>
  <si>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</si>
  <si>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</si>
  <si>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</si>
  <si>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</si>
  <si>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</si>
  <si>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</si>
  <si>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</si>
  <si>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</si>
  <si>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</si>
  <si>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</si>
  <si>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</si>
  <si>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</si>
  <si>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</si>
  <si>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</si>
  <si>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</si>
  <si>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</si>
  <si>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</si>
  <si>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</si>
  <si>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</si>
  <si>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</si>
  <si>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</si>
  <si>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</si>
  <si>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</si>
  <si>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</si>
  <si>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</si>
  <si>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</si>
  <si>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</si>
  <si>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</si>
  <si>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</si>
  <si>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</si>
  <si>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</si>
  <si>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</si>
  <si>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</si>
  <si>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</si>
  <si>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</si>
  <si>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</si>
  <si>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</si>
  <si>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</si>
  <si>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</si>
  <si>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</si>
  <si>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</si>
  <si>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</si>
  <si>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</si>
  <si>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</si>
  <si>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</si>
  <si>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</si>
  <si>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</si>
  <si>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</si>
  <si>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</si>
  <si>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</si>
  <si>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</si>
  <si>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</si>
  <si>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</si>
  <si>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</si>
  <si>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</si>
  <si>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</si>
  <si>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</si>
  <si>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</si>
  <si>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</si>
  <si>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</si>
  <si>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</si>
  <si>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</si>
  <si>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</si>
  <si>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</si>
  <si>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</si>
  <si>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</si>
  <si>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</si>
  <si>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</si>
  <si>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</si>
  <si>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</si>
  <si>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</si>
  <si>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</si>
  <si>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</si>
  <si>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</si>
  <si>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</si>
  <si>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</si>
  <si>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</si>
  <si>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</si>
  <si>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</si>
  <si>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</si>
  <si>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</si>
  <si>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</si>
  <si>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</si>
  <si>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</si>
  <si>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</si>
  <si>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</si>
  <si>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</si>
  <si>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</si>
  <si>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</si>
  <si>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</si>
  <si>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</si>
  <si>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</si>
  <si>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</si>
  <si>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</si>
  <si>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</si>
  <si>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</si>
  <si>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</si>
  <si>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</si>
  <si>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</si>
  <si>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</si>
  <si>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</si>
  <si>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</si>
  <si>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</si>
  <si>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</si>
  <si>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</si>
  <si>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</si>
  <si>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</si>
  <si>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</si>
  <si>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</si>
  <si>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</si>
  <si>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</si>
  <si>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</si>
  <si>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</si>
  <si>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</si>
  <si>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</si>
  <si>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</si>
  <si>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</si>
  <si>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</si>
  <si>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</si>
  <si>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</si>
  <si>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</si>
  <si>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</si>
  <si>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</si>
  <si>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</si>
  <si>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</si>
  <si>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</si>
  <si>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</si>
  <si>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</si>
  <si>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</si>
  <si>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</si>
  <si>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</si>
  <si>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</si>
  <si>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</si>
  <si>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</si>
  <si>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</si>
  <si>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</si>
  <si>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</si>
  <si>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</si>
  <si>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</si>
  <si>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</si>
  <si>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</si>
  <si>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</si>
  <si>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</si>
  <si>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</si>
  <si>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</si>
  <si>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</si>
  <si>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</si>
  <si>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</si>
  <si>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</si>
  <si>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</si>
  <si>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</si>
  <si>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</si>
  <si>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</si>
  <si>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</si>
  <si>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</si>
  <si>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</si>
  <si>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</si>
  <si>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</si>
  <si>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</si>
  <si>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</si>
  <si>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</si>
  <si>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</si>
  <si>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</si>
  <si>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</si>
  <si>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</si>
  <si>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</si>
  <si>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</si>
  <si>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</si>
  <si>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</si>
  <si>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</si>
  <si>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</si>
  <si>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</si>
  <si>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</si>
  <si>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</si>
  <si>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</si>
  <si>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</si>
  <si>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</si>
  <si>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</si>
  <si>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</si>
  <si>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</si>
  <si>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</si>
  <si>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</si>
  <si>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</si>
  <si>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</si>
  <si>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</si>
  <si>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</si>
  <si>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</si>
  <si>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</si>
  <si>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</si>
  <si>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</si>
  <si>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</si>
  <si>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</si>
  <si>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</si>
  <si>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</si>
  <si>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</si>
  <si>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</si>
  <si>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</si>
  <si>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</si>
  <si>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</si>
  <si>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</si>
  <si>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</si>
  <si>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</si>
  <si>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</si>
  <si>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</si>
  <si>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</si>
  <si>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</si>
  <si>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</si>
  <si>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</si>
  <si>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</si>
  <si>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</si>
  <si>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</si>
  <si>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</si>
  <si>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</si>
  <si>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</si>
  <si>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</si>
  <si>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</si>
  <si>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</si>
  <si>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</si>
  <si>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</si>
  <si>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</si>
  <si>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</si>
  <si>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</si>
  <si>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</si>
  <si>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</si>
  <si>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</si>
  <si>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</si>
  <si>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</si>
  <si>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</si>
  <si>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</si>
  <si>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</si>
  <si>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</si>
  <si>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</si>
  <si>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</si>
  <si>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</si>
  <si>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</si>
  <si>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</si>
  <si>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</si>
  <si>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</si>
  <si>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</si>
  <si>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</si>
  <si>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</si>
  <si>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</si>
  <si>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</si>
  <si>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</si>
  <si>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</si>
  <si>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</si>
  <si>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</si>
  <si>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</si>
  <si>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</si>
  <si>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</si>
  <si>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</si>
  <si>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</si>
  <si>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</si>
  <si>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</si>
  <si>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</si>
  <si>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</si>
  <si>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</si>
  <si>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</si>
  <si>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</si>
  <si>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</si>
  <si>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</si>
  <si>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</si>
  <si>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</si>
  <si>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</si>
  <si>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</si>
  <si>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</si>
  <si>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</si>
  <si>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</si>
  <si>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</si>
  <si>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</si>
  <si>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</si>
  <si>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</si>
  <si>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</si>
  <si>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</si>
  <si>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</si>
  <si>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</si>
  <si>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</si>
  <si>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</si>
  <si>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</si>
  <si>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</si>
  <si>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</si>
  <si>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</si>
  <si>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</si>
  <si>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</si>
  <si>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</si>
  <si>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</si>
  <si>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</si>
  <si>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</si>
  <si>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</si>
  <si>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</si>
  <si>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</si>
  <si>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</si>
  <si>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</si>
  <si>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</si>
  <si>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</si>
  <si>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</si>
  <si>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</si>
  <si>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</si>
  <si>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</si>
  <si>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</si>
  <si>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</si>
  <si>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</si>
  <si>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</si>
  <si>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</si>
  <si>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</si>
  <si>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</si>
  <si>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</si>
  <si>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</si>
  <si>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</si>
  <si>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</si>
  <si>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</si>
  <si>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</si>
  <si>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</si>
  <si>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</si>
  <si>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</si>
  <si>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</si>
  <si>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</si>
  <si>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</si>
  <si>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</si>
  <si>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</si>
  <si>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</si>
  <si>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</si>
  <si>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</si>
  <si>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</si>
  <si>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</si>
  <si>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</si>
  <si>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</si>
  <si>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</si>
  <si>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</si>
  <si>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</si>
  <si>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</si>
  <si>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</si>
  <si>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</si>
  <si>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</si>
  <si>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</si>
  <si>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</si>
  <si>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</si>
  <si>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</si>
  <si>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</si>
  <si>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</si>
  <si>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</si>
  <si>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</si>
  <si>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</si>
  <si>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</si>
  <si>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</si>
  <si>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</si>
  <si>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</si>
  <si>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</si>
  <si>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</si>
  <si>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</si>
  <si>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</si>
  <si>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</si>
  <si>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</si>
  <si>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</si>
  <si>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</si>
  <si>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</si>
  <si>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</si>
  <si>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</si>
  <si>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</si>
  <si>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</si>
  <si>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</si>
  <si>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</si>
  <si>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</si>
  <si>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</si>
  <si>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</si>
  <si>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</si>
  <si>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</si>
  <si>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</si>
  <si>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</si>
  <si>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</si>
  <si>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</si>
  <si>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</si>
  <si>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</si>
  <si>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</si>
  <si>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</si>
  <si>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</si>
  <si>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</si>
  <si>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</si>
  <si>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</si>
  <si>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</si>
  <si>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</si>
  <si>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</si>
  <si>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</si>
  <si>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</si>
  <si>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</si>
  <si>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</si>
  <si>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</si>
  <si>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</si>
  <si>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</si>
  <si>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</si>
  <si>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</si>
  <si>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</si>
  <si>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</si>
  <si>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</si>
  <si>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</si>
  <si>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</si>
  <si>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</si>
  <si>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</si>
  <si>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</si>
  <si>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</si>
  <si>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</si>
  <si>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</si>
  <si>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</si>
  <si>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</si>
  <si>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</si>
  <si>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</si>
  <si>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</si>
  <si>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</si>
  <si>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</si>
  <si>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</si>
  <si>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</si>
  <si>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</si>
  <si>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</si>
  <si>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</si>
  <si>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</si>
  <si>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</si>
  <si>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</si>
  <si>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</si>
  <si>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</si>
  <si>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</si>
  <si>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</si>
  <si>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</si>
  <si>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</si>
  <si>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</si>
  <si>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</si>
  <si>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</si>
  <si>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</si>
  <si>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</si>
  <si>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</si>
  <si>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</si>
  <si>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</si>
  <si>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</si>
  <si>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</si>
  <si>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</si>
  <si>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</si>
  <si>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</si>
  <si>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</si>
  <si>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</si>
  <si>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</si>
  <si>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</si>
  <si>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</si>
  <si>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</si>
  <si>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</si>
  <si>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</si>
  <si>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</si>
  <si>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</si>
  <si>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</si>
  <si>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</si>
  <si>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</si>
  <si>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</si>
  <si>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</si>
  <si>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</si>
  <si>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</si>
  <si>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</si>
  <si>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</si>
  <si>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</si>
  <si>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</si>
  <si>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</si>
  <si>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</si>
  <si>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</si>
  <si>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</si>
  <si>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</si>
  <si>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</si>
  <si>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</si>
  <si>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</si>
  <si>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</si>
  <si>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</si>
  <si>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</si>
  <si>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</si>
  <si>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</si>
  <si>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</si>
  <si>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</si>
  <si>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</si>
  <si>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</si>
  <si>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</si>
  <si>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</si>
  <si>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</si>
  <si>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</si>
  <si>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</si>
  <si>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</si>
  <si>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</si>
  <si>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</si>
  <si>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</si>
  <si>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</si>
  <si>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</si>
  <si>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</si>
  <si>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</si>
  <si>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</si>
  <si>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</si>
  <si>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</si>
  <si>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</si>
  <si>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</si>
  <si>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</si>
  <si>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</si>
  <si>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</si>
  <si>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</si>
  <si>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</si>
  <si>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</si>
  <si>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</si>
  <si>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</si>
  <si>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</si>
  <si>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</si>
  <si>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</si>
  <si>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</si>
  <si>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</si>
  <si>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</si>
  <si>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</si>
  <si>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</si>
  <si>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</si>
  <si>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</si>
  <si>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</si>
  <si>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</si>
  <si>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</si>
  <si>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</si>
  <si>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</si>
  <si>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</si>
  <si>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</si>
  <si>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</si>
  <si>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</si>
  <si>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</si>
  <si>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</si>
  <si>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</si>
  <si>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</si>
  <si>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</si>
  <si>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</si>
  <si>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</si>
  <si>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</si>
  <si>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</si>
  <si>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</si>
  <si>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</si>
  <si>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</si>
  <si>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</si>
  <si>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</si>
  <si>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</si>
  <si>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</si>
  <si>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</si>
  <si>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</si>
  <si>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</si>
  <si>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</si>
  <si>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</si>
  <si>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</si>
  <si>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</si>
  <si>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</si>
  <si>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</si>
  <si>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</si>
  <si>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</si>
  <si>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</si>
  <si>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</si>
  <si>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</si>
  <si>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</si>
  <si>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</si>
  <si>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</si>
  <si>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</si>
  <si>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</si>
  <si>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</si>
  <si>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</si>
  <si>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</si>
  <si>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</si>
  <si>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</si>
  <si>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</si>
  <si>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</si>
  <si>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</si>
  <si>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</si>
  <si>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</si>
  <si>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</si>
  <si>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</si>
  <si>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</si>
  <si>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</si>
  <si>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</si>
  <si>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</si>
  <si>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</si>
  <si>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</si>
  <si>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</si>
  <si>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</si>
  <si>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</si>
  <si>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</si>
  <si>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</si>
  <si>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</si>
  <si>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</si>
  <si>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</si>
  <si>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</si>
  <si>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</si>
  <si>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</si>
  <si>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</si>
  <si>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</si>
  <si>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</si>
  <si>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</si>
  <si>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</si>
  <si>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</si>
  <si>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</si>
  <si>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</si>
  <si>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</si>
  <si>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</si>
  <si>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</si>
  <si>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</si>
  <si>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</si>
  <si>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</si>
  <si>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</si>
  <si>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</si>
  <si>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</si>
  <si>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</si>
  <si>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</si>
  <si>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</si>
  <si>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</si>
  <si>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</si>
  <si>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</si>
  <si>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</si>
  <si>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</si>
  <si>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</si>
  <si>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</si>
  <si>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</si>
  <si>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</si>
  <si>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</si>
  <si>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</si>
  <si>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</si>
  <si>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</si>
  <si>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</si>
  <si>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</si>
  <si>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</si>
  <si>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</si>
  <si>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</si>
  <si>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</si>
  <si>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</si>
  <si>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</si>
  <si>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</si>
  <si>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</si>
  <si>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</si>
  <si>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</si>
  <si>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</si>
  <si>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</si>
  <si>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</si>
  <si>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</si>
  <si>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</si>
  <si>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</si>
  <si>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</si>
  <si>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</si>
  <si>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</si>
  <si>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</si>
  <si>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</si>
  <si>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</si>
  <si>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</si>
  <si>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</si>
  <si>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</si>
  <si>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</si>
  <si>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</si>
  <si>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</si>
  <si>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</si>
  <si>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</si>
  <si>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</si>
  <si>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</si>
  <si>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</si>
  <si>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</si>
  <si>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</si>
  <si>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</si>
  <si>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</si>
  <si>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</si>
  <si>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</si>
  <si>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</si>
  <si>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</si>
  <si>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</si>
  <si>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</si>
  <si>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</si>
  <si>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</si>
  <si>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</si>
  <si>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</si>
  <si>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</si>
  <si>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</si>
  <si>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</si>
  <si>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</si>
  <si>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</si>
  <si>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</si>
  <si>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</si>
  <si>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</si>
  <si>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</si>
  <si>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</si>
  <si>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</si>
  <si>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</si>
  <si>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</si>
  <si>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</si>
  <si>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</si>
  <si>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</si>
  <si>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</si>
  <si>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</si>
  <si>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</si>
  <si>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</si>
  <si>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</si>
  <si>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</si>
  <si>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</si>
  <si>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</si>
  <si>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</si>
  <si>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</si>
  <si>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</si>
  <si>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</si>
  <si>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</si>
  <si>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</si>
  <si>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</si>
  <si>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</si>
  <si>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</si>
  <si>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</si>
  <si>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</si>
  <si>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</si>
  <si>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</si>
  <si>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</si>
  <si>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</si>
  <si>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</si>
  <si>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</si>
  <si>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</si>
  <si>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</si>
  <si>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</si>
  <si>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</si>
  <si>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</si>
  <si>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</si>
  <si>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</si>
  <si>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</si>
  <si>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</si>
  <si>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</si>
  <si>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</si>
  <si>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</si>
  <si>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</si>
  <si>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</si>
  <si>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</si>
  <si>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</si>
  <si>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</si>
  <si>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</si>
  <si>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</si>
  <si>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</si>
  <si>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</si>
  <si>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</si>
  <si>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</si>
  <si>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</si>
  <si>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</si>
  <si>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</si>
  <si>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</si>
  <si>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</si>
  <si>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</si>
  <si>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</si>
  <si>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</si>
  <si>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</si>
  <si>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</si>
  <si>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</si>
  <si>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</si>
  <si>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</si>
  <si>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</si>
  <si>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</si>
  <si>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</si>
  <si>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</si>
  <si>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</si>
  <si>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</si>
  <si>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</si>
  <si>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</si>
  <si>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</si>
  <si>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</si>
  <si>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</si>
  <si>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</si>
  <si>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</si>
  <si>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</si>
  <si>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</si>
  <si>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</si>
  <si>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</si>
  <si>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</si>
  <si>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</si>
  <si>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</si>
  <si>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</si>
  <si>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</si>
  <si>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</si>
  <si>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</si>
  <si>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</si>
  <si>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</si>
  <si>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</si>
  <si>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</si>
  <si>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</si>
  <si>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</si>
  <si>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</si>
  <si>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</si>
  <si>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</si>
  <si>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</si>
  <si>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</si>
  <si>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</si>
  <si>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</si>
  <si>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</si>
  <si>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</si>
  <si>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</si>
  <si>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</si>
  <si>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</si>
  <si>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</si>
  <si>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</si>
  <si>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</si>
  <si>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</si>
  <si>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</si>
  <si>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</si>
  <si>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</si>
  <si>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</si>
  <si>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</si>
  <si>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</si>
  <si>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</si>
  <si>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</si>
  <si>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</si>
  <si>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</si>
  <si>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</si>
  <si>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</si>
  <si>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</si>
  <si>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</si>
  <si>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</si>
  <si>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</si>
  <si>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</si>
  <si>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</si>
  <si>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</si>
  <si>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</si>
  <si>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</si>
  <si>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</si>
  <si>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</si>
  <si>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</si>
  <si>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</si>
  <si>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</si>
  <si>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</si>
  <si>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</si>
  <si>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</si>
  <si>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</si>
  <si>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</si>
  <si>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</si>
  <si>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</si>
  <si>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</si>
  <si>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</si>
  <si>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</si>
  <si>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</si>
  <si>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</si>
  <si>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</si>
  <si>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</si>
  <si>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</si>
  <si>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</si>
  <si>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</si>
  <si>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</si>
  <si>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</si>
  <si>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</si>
  <si>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</si>
  <si>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</si>
  <si>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</si>
  <si>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</si>
  <si>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</si>
  <si>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</si>
  <si>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</si>
  <si>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</si>
  <si>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</si>
  <si>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</si>
  <si>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</si>
  <si>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</si>
  <si>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</si>
  <si>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</si>
  <si>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</si>
  <si>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</si>
  <si>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</si>
  <si>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</si>
  <si>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</si>
  <si>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</si>
  <si>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</si>
  <si>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</si>
  <si>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</si>
  <si>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</si>
  <si>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</si>
  <si>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</si>
  <si>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</si>
  <si>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</si>
  <si>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</si>
  <si>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</si>
  <si>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</si>
  <si>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</si>
  <si>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</si>
  <si>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</si>
  <si>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</si>
  <si>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</si>
  <si>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</si>
  <si>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</si>
  <si>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</si>
  <si>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</si>
  <si>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</si>
  <si>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</si>
  <si>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</si>
  <si>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</si>
  <si>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</si>
  <si>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</si>
  <si>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</si>
  <si>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</si>
  <si>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</si>
  <si>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</si>
  <si>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</si>
  <si>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</si>
  <si>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</si>
  <si>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</si>
  <si>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</si>
  <si>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</si>
  <si>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</si>
  <si>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</si>
  <si>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</si>
  <si>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</si>
  <si>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</si>
  <si>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</si>
  <si>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</si>
  <si>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</si>
  <si>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</si>
  <si>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</si>
  <si>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</si>
  <si>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</si>
  <si>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</si>
  <si>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</si>
  <si>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</si>
  <si>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</si>
  <si>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</si>
  <si>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</si>
  <si>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</si>
  <si>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</si>
  <si>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</si>
  <si>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</si>
  <si>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</si>
  <si>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</si>
  <si>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</si>
  <si>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</si>
  <si>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</si>
  <si>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</si>
  <si>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</si>
  <si>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</si>
  <si>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</si>
  <si>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</si>
  <si>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</si>
  <si>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</si>
  <si>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</si>
  <si>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</si>
  <si>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</si>
  <si>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</si>
  <si>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</si>
  <si>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</si>
  <si>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</si>
  <si>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</si>
  <si>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</si>
  <si>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</si>
  <si>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</si>
  <si>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</si>
  <si>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</si>
  <si>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</si>
  <si>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</si>
  <si>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</si>
  <si>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</si>
  <si>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</si>
  <si>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</si>
  <si>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</si>
  <si>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</si>
  <si>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</si>
  <si>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</si>
  <si>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</si>
  <si>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</si>
  <si>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</si>
  <si>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</si>
  <si>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</si>
  <si>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</si>
  <si>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</si>
  <si>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</si>
  <si>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</si>
  <si>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</si>
  <si>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</si>
  <si>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</si>
  <si>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</si>
  <si>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</si>
  <si>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</si>
  <si>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</si>
  <si>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</si>
  <si>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</si>
  <si>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</si>
  <si>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</si>
  <si>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</si>
  <si>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</si>
  <si>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</si>
  <si>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</si>
  <si>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</si>
  <si>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</si>
  <si>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</si>
  <si>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</si>
  <si>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</si>
  <si>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</si>
  <si>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</si>
  <si>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</si>
  <si>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</si>
  <si>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</si>
  <si>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</si>
  <si>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</si>
  <si>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</si>
  <si>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</si>
  <si>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</si>
  <si>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</si>
  <si>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</si>
  <si>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</si>
  <si>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</si>
  <si>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</si>
  <si>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</si>
  <si>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</si>
  <si>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</si>
  <si>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</si>
  <si>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</si>
  <si>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</si>
  <si>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</si>
  <si>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</si>
  <si>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</si>
  <si>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</si>
  <si>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</si>
  <si>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</si>
  <si>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</si>
  <si>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</si>
  <si>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</si>
  <si>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</si>
  <si>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</si>
  <si>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</si>
  <si>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</si>
  <si>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</si>
  <si>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</si>
  <si>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</si>
  <si>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</si>
  <si>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</si>
  <si>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</si>
  <si>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</si>
  <si>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</si>
  <si>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</si>
  <si>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</si>
  <si>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</si>
  <si>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</si>
  <si>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</si>
  <si>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</si>
  <si>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</si>
  <si>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</si>
  <si>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</si>
  <si>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</si>
  <si>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</si>
  <si>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</si>
  <si>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</si>
  <si>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</si>
  <si>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</si>
  <si>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</si>
  <si>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</si>
  <si>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</si>
  <si>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</si>
  <si>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</si>
  <si>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</si>
  <si>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</si>
  <si>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</si>
  <si>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</si>
  <si>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</si>
  <si>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</si>
  <si>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</si>
  <si>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</si>
  <si>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</si>
  <si>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</si>
  <si>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</si>
  <si>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</si>
  <si>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</si>
  <si>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</si>
  <si>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</si>
  <si>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</si>
  <si>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</si>
  <si>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</si>
  <si>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</si>
  <si>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</si>
  <si>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</si>
  <si>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</si>
  <si>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</si>
  <si>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</si>
  <si>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</si>
  <si>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MILANO NORD</t>
  </si>
  <si>
    <t>SEDE: MILANO NORD - agenzia</t>
  </si>
  <si>
    <t>Via Melchiorre Gioia 70</t>
  </si>
  <si>
    <t>Piano 6°</t>
  </si>
  <si>
    <t>Milano</t>
  </si>
  <si>
    <t>L’agenzia si trova al 6° piano di un fabbricato di 9 piani fuori terra e un piano interrato con affaccio su principale su Via Maelchiorre Gioia.
Lo stabile accoglie per lo più attività terziarie; al piano terra non sono presenti attività commerciali.
L’accesso allo stabile avviene attraverso un ampio serramento in metallo e vetro che conduce in un androne condominiale ove si trovano i 2 vano scala e i 2 ascnsori, questi, posti a un piano rialzato, si raggiungono mediante una rampa di scale munita di servoscala. Il vano scala è costituito da struttura in cemento armato e le rampe sono delimitate da un parapetto in metallo con corrimano. Nel vano scala sono inoltre posizionati i naspi.</t>
  </si>
  <si>
    <t>Altezza Stanze ≥270 cm</t>
  </si>
  <si>
    <t>L’accesso al condominio avviene tramite serramento vetrato ben visibile.</t>
  </si>
  <si>
    <t xml:space="preserve">Tutti i parapetti delle finestre e dei balconi hanno h. ≥ 90cm 
</t>
  </si>
  <si>
    <t>ben visibile.</t>
  </si>
  <si>
    <t>Le porte interne sono in vetro a norma.</t>
  </si>
  <si>
    <t>I lavoratori dispongono internamente al luogo di lavoro di acqua corrente per uso potabile, per lavarsi e di detergenti e mezzi per asciugarsi.
Sono disponibili n. 4 bagni, distinti per genere, poiché i lavoratori di sesso diverso sono in numero superiore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</si>
  <si>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</si>
  <si>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6° piano, senza locali di pertinenza ai piani interrati e/o terra; rischio non presente nell’attività.</t>
  </si>
  <si>
    <t>Certificazione di Agibilità n. 863 del 10 maggio 2002</t>
  </si>
  <si>
    <t>CILA n.0079074 del 15-02-2021</t>
  </si>
  <si>
    <t>Il sistema è dotato di dispositivi orientabili e velocità variabile &lt;0.2m/s – split a parete</t>
  </si>
  <si>
    <t>Pani di miglioramento parti comuni</t>
  </si>
  <si>
    <t>CesanaStudioArch</t>
  </si>
  <si>
    <t>ESEGUITO</t>
  </si>
  <si>
    <t>Di.co del 11/10/2004</t>
  </si>
  <si>
    <t>Ing. Antonino Abate</t>
  </si>
  <si>
    <t>Dich. N. 12/12 del 09-06-2012 - Di.Co. Del 30-05-2021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</si>
</sst>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FF00"/>
        </patternFill>
      </fill>
    </dxf>
    <dxf>
      <fill>
        <patternFill>
          <bgColor rgb="FFFF0000"/>
        </patternFill>
      </fill>
    </dxf>
    <dxf>
      <fill>
        <patternFill>
          <bgColor theme="2"/>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559097</xdr:colOff>
      <xdr:row>2</xdr:row>
      <xdr:rowOff>7326</xdr:rowOff>
    </xdr:from>
    <xdr:to>
      <xdr:col>10</xdr:col>
      <xdr:colOff>80597</xdr:colOff>
      <xdr:row>19</xdr:row>
      <xdr:rowOff>111717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71424" y="432288"/>
          <a:ext cx="3983596" cy="371656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72161</xdr:colOff>
      <xdr:row>35</xdr:row>
      <xdr:rowOff>19100</xdr:rowOff>
    </xdr:from>
    <xdr:to>
      <xdr:col>12</xdr:col>
      <xdr:colOff>574730</xdr:colOff>
      <xdr:row>53</xdr:row>
      <xdr:rowOff>193377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09603" y="7455927"/>
          <a:ext cx="7514435" cy="36472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31</xdr:row>
      <xdr:rowOff>172060</xdr:rowOff>
    </xdr:from>
    <xdr:to>
      <xdr:col>1</xdr:col>
      <xdr:colOff>7746500</xdr:colOff>
      <xdr:row>53</xdr:row>
      <xdr:rowOff>95250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6668110"/>
          <a:ext cx="8546600" cy="4533290"/>
        </a:xfrm>
        <a:prstGeom prst="rect">
          <a:avLst/>
        </a:prstGeom>
      </xdr:spPr>
    </xdr:pic>
    <xdr:clientData/>
  </xdr:twoCellAnchor>
  <xdr:twoCellAnchor editAs="oneCell">
    <xdr:from>
      <xdr:col>0</xdr:col>
      <xdr:colOff>128279</xdr:colOff>
      <xdr:row>1</xdr:row>
      <xdr:rowOff>22644</xdr:rowOff>
    </xdr:from>
    <xdr:to>
      <xdr:col>1</xdr:col>
      <xdr:colOff>7580380</xdr:colOff>
      <xdr:row>29</xdr:row>
      <xdr:rowOff>104357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8279" y="232194"/>
          <a:ext cx="8414126" cy="594911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view="pageLayout" topLeftCell="A22" zoomScale="130" zoomScaleNormal="100" zoomScaleSheetLayoutView="100" zoomScalePageLayoutView="130" workbookViewId="0">
      <selection activeCell="A13" sqref="A13:M14"/>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372</v>
      </c>
      <c r="B1" s="174"/>
      <c r="C1" s="174"/>
      <c r="D1" s="174"/>
      <c r="E1" s="174"/>
      <c r="F1" s="174"/>
      <c r="G1" s="174"/>
      <c r="H1" s="174"/>
      <c r="I1" s="174"/>
      <c r="J1" s="174"/>
      <c r="K1" s="174"/>
      <c r="L1" s="174"/>
      <c r="M1" s="174"/>
    </row>
    <row r="2" spans="1:13" ht="39.75" customHeight="1" x14ac:dyDescent="0.3">
      <c r="A2" s="175" t="s">
        <v>385</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1852</v>
      </c>
      <c r="B9" s="174"/>
      <c r="C9" s="174"/>
      <c r="D9" s="174"/>
      <c r="E9" s="174"/>
      <c r="F9" s="174"/>
      <c r="G9" s="174"/>
      <c r="H9" s="174"/>
      <c r="I9" s="174"/>
      <c r="J9" s="174"/>
      <c r="K9" s="174"/>
      <c r="L9" s="174"/>
      <c r="M9" s="174"/>
    </row>
    <row r="10" spans="1:13" x14ac:dyDescent="0.3">
      <c r="A10" s="179">
        <v>45932</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ht="13.9" customHeight="1" x14ac:dyDescent="0.3">
      <c r="A12" s="180" t="s">
        <v>373</v>
      </c>
      <c r="B12" s="180"/>
      <c r="C12" s="180"/>
      <c r="D12" s="180"/>
      <c r="E12" s="180"/>
      <c r="F12" s="180"/>
      <c r="G12" s="180"/>
      <c r="H12" s="180"/>
      <c r="I12" s="180"/>
      <c r="J12" s="180"/>
      <c r="K12" s="180"/>
      <c r="L12" s="180"/>
      <c r="M12" s="180"/>
    </row>
    <row r="13" spans="1:13" x14ac:dyDescent="0.3">
      <c r="A13" s="176"/>
      <c r="B13" s="176"/>
      <c r="C13" s="176"/>
      <c r="D13" s="176"/>
      <c r="E13" s="176"/>
      <c r="F13" s="176"/>
      <c r="G13" s="176"/>
      <c r="H13" s="176"/>
      <c r="I13" s="176"/>
      <c r="J13" s="176"/>
      <c r="K13" s="176"/>
      <c r="L13" s="176"/>
      <c r="M13" s="176"/>
    </row>
    <row r="14" spans="1:13" x14ac:dyDescent="0.3">
      <c r="A14" s="176"/>
      <c r="B14" s="176"/>
      <c r="C14" s="176"/>
      <c r="D14" s="176"/>
      <c r="E14" s="176"/>
      <c r="F14" s="176"/>
      <c r="G14" s="176"/>
      <c r="H14" s="176"/>
      <c r="I14" s="176"/>
      <c r="J14" s="176"/>
      <c r="K14" s="176"/>
      <c r="L14" s="176"/>
      <c r="M14" s="176"/>
    </row>
    <row r="15" spans="1:13" ht="27.6" customHeight="1" x14ac:dyDescent="0.3">
      <c r="A15" s="176"/>
      <c r="B15" s="176"/>
      <c r="C15" s="178"/>
      <c r="D15" s="177" t="s">
        <v>374</v>
      </c>
      <c r="E15" s="177"/>
      <c r="F15" s="177" t="s">
        <v>375</v>
      </c>
      <c r="G15" s="177" t="s">
        <v>376</v>
      </c>
      <c r="H15" s="177" t="s">
        <v>377</v>
      </c>
      <c r="I15" s="177" t="s">
        <v>378</v>
      </c>
      <c r="J15" s="177" t="s">
        <v>379</v>
      </c>
      <c r="K15" s="177" t="s">
        <v>1723</v>
      </c>
      <c r="L15" s="177"/>
      <c r="M15" s="173"/>
    </row>
    <row r="16" spans="1:13" ht="25.5" x14ac:dyDescent="0.3">
      <c r="A16" s="176"/>
      <c r="B16" s="176"/>
      <c r="C16" s="178"/>
      <c r="D16" s="136" t="s">
        <v>386</v>
      </c>
      <c r="E16" s="136" t="s">
        <v>380</v>
      </c>
      <c r="F16" s="177"/>
      <c r="G16" s="177"/>
      <c r="H16" s="177"/>
      <c r="I16" s="177"/>
      <c r="J16" s="177"/>
      <c r="K16" s="177"/>
      <c r="L16" s="177"/>
      <c r="M16" s="173"/>
    </row>
    <row r="17" spans="1:13" ht="25.5" x14ac:dyDescent="0.3">
      <c r="A17" s="176"/>
      <c r="B17" s="176"/>
      <c r="C17" s="178"/>
      <c r="D17" s="24"/>
      <c r="E17" s="24">
        <v>0</v>
      </c>
      <c r="F17" s="142">
        <v>44165</v>
      </c>
      <c r="G17" s="148" t="s">
        <v>381</v>
      </c>
      <c r="H17" s="24" t="s">
        <v>382</v>
      </c>
      <c r="I17" s="24" t="s">
        <v>383</v>
      </c>
      <c r="J17" s="24" t="s">
        <v>384</v>
      </c>
      <c r="K17" s="172"/>
      <c r="L17" s="172"/>
      <c r="M17" s="173"/>
    </row>
    <row r="18" spans="1:13" ht="25.5" x14ac:dyDescent="0.3">
      <c r="A18" s="176"/>
      <c r="B18" s="176"/>
      <c r="C18" s="178"/>
      <c r="D18" s="23"/>
      <c r="E18" s="24">
        <v>1</v>
      </c>
      <c r="F18" s="142">
        <v>44755</v>
      </c>
      <c r="G18" s="24" t="s">
        <v>1869</v>
      </c>
      <c r="H18" s="24" t="s">
        <v>1870</v>
      </c>
      <c r="I18" s="24" t="s">
        <v>383</v>
      </c>
      <c r="J18" s="24" t="s">
        <v>384</v>
      </c>
      <c r="K18" s="172"/>
      <c r="L18" s="172"/>
      <c r="M18" s="173"/>
    </row>
    <row r="19" spans="1:13" ht="25.5" x14ac:dyDescent="0.3">
      <c r="A19" s="176"/>
      <c r="B19" s="176"/>
      <c r="C19" s="178"/>
      <c r="D19" s="23"/>
      <c r="E19" s="24">
        <v>2</v>
      </c>
      <c r="F19" s="142">
        <v>45425</v>
      </c>
      <c r="G19" s="24" t="s">
        <v>1869</v>
      </c>
      <c r="H19" s="24" t="s">
        <v>382</v>
      </c>
      <c r="I19" s="24" t="s">
        <v>383</v>
      </c>
      <c r="J19" s="24" t="s">
        <v>384</v>
      </c>
      <c r="K19" s="172"/>
      <c r="L19" s="172"/>
      <c r="M19" s="173"/>
    </row>
    <row r="20" spans="1:13" ht="25.5" x14ac:dyDescent="0.3">
      <c r="D20" s="23"/>
      <c r="E20" s="24">
        <v>3</v>
      </c>
      <c r="F20" s="142">
        <v>45932</v>
      </c>
      <c r="G20" s="24" t="s">
        <v>1869</v>
      </c>
      <c r="H20" s="24" t="s">
        <v>382</v>
      </c>
      <c r="I20" s="24" t="s">
        <v>383</v>
      </c>
      <c r="J20" s="24" t="s">
        <v>384</v>
      </c>
      <c r="K20" s="172"/>
      <c r="L20" s="172"/>
    </row>
  </sheetData>
  <mergeCells count="21">
    <mergeCell ref="A1:M1"/>
    <mergeCell ref="A2:M2"/>
    <mergeCell ref="A13:M14"/>
    <mergeCell ref="H15:H16"/>
    <mergeCell ref="I15:I16"/>
    <mergeCell ref="J15:J16"/>
    <mergeCell ref="A15:C19"/>
    <mergeCell ref="D15:E15"/>
    <mergeCell ref="F15:F16"/>
    <mergeCell ref="G15:G16"/>
    <mergeCell ref="A3:M8"/>
    <mergeCell ref="A9:M9"/>
    <mergeCell ref="A10:M10"/>
    <mergeCell ref="A11:M11"/>
    <mergeCell ref="A12:M12"/>
    <mergeCell ref="K15:L16"/>
    <mergeCell ref="K17:L17"/>
    <mergeCell ref="K18:L18"/>
    <mergeCell ref="K19:L19"/>
    <mergeCell ref="M15:M19"/>
    <mergeCell ref="K20:L20"/>
  </mergeCells>
  <conditionalFormatting sqref="A9:M9">
    <cfRule type="containsText" dxfId="30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5" zoomScale="130" zoomScaleNormal="160" zoomScaleSheetLayoutView="130" zoomScalePageLayoutView="130" workbookViewId="0">
      <selection activeCell="A49" sqref="A49"/>
    </sheetView>
  </sheetViews>
  <sheetFormatPr defaultColWidth="8.85546875" defaultRowHeight="16.5" x14ac:dyDescent="0.3"/>
  <cols>
    <col min="1" max="2" width="8.85546875" style="21" customWidth="1"/>
    <col min="3" max="16384" width="8.85546875" style="21"/>
  </cols>
  <sheetData>
    <row r="1" spans="1:14" x14ac:dyDescent="0.3">
      <c r="A1" s="49">
        <v>1</v>
      </c>
      <c r="B1" s="195" t="s">
        <v>387</v>
      </c>
      <c r="C1" s="195"/>
      <c r="D1" s="195"/>
      <c r="E1" s="195"/>
      <c r="F1" s="195"/>
      <c r="G1" s="195"/>
      <c r="H1" s="195"/>
      <c r="I1" s="195"/>
      <c r="J1" s="195"/>
      <c r="K1" s="195"/>
      <c r="L1" s="195"/>
      <c r="M1" s="195"/>
      <c r="N1" s="196"/>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2" t="s">
        <v>1853</v>
      </c>
      <c r="E21" s="203"/>
      <c r="F21" s="203"/>
      <c r="G21" s="203"/>
      <c r="H21" s="203"/>
      <c r="I21" s="203"/>
      <c r="J21" s="203"/>
      <c r="K21" s="204"/>
      <c r="L21" s="50"/>
      <c r="M21" s="50"/>
      <c r="N21" s="50"/>
    </row>
    <row r="22" spans="1:14" x14ac:dyDescent="0.3">
      <c r="A22" s="50"/>
      <c r="B22" s="50"/>
      <c r="C22" s="50"/>
      <c r="D22" s="182" t="s">
        <v>388</v>
      </c>
      <c r="E22" s="182"/>
      <c r="F22" s="182" t="s">
        <v>1854</v>
      </c>
      <c r="G22" s="182"/>
      <c r="H22" s="182"/>
      <c r="I22" s="182"/>
      <c r="J22" s="182"/>
      <c r="K22" s="182"/>
      <c r="L22" s="50"/>
      <c r="M22" s="50"/>
      <c r="N22" s="50"/>
    </row>
    <row r="23" spans="1:14" x14ac:dyDescent="0.3">
      <c r="A23" s="50"/>
      <c r="B23" s="50"/>
      <c r="C23" s="50"/>
      <c r="D23" s="182" t="s">
        <v>389</v>
      </c>
      <c r="E23" s="182"/>
      <c r="F23" s="199" t="s">
        <v>1855</v>
      </c>
      <c r="G23" s="200"/>
      <c r="H23" s="200"/>
      <c r="I23" s="200"/>
      <c r="J23" s="200"/>
      <c r="K23" s="201"/>
      <c r="L23" s="50"/>
      <c r="M23" s="50"/>
      <c r="N23" s="50"/>
    </row>
    <row r="24" spans="1:14" x14ac:dyDescent="0.3">
      <c r="A24" s="50"/>
      <c r="B24" s="50"/>
      <c r="C24" s="50"/>
      <c r="D24" s="182" t="s">
        <v>390</v>
      </c>
      <c r="E24" s="182"/>
      <c r="F24" s="199" t="s">
        <v>1856</v>
      </c>
      <c r="G24" s="200"/>
      <c r="H24" s="200"/>
      <c r="I24" s="200"/>
      <c r="J24" s="200"/>
      <c r="K24" s="201"/>
      <c r="L24" s="50"/>
      <c r="M24" s="50"/>
      <c r="N24" s="50"/>
    </row>
    <row r="25" spans="1:14" x14ac:dyDescent="0.3">
      <c r="A25" s="50"/>
      <c r="B25" s="50"/>
      <c r="C25" s="50"/>
      <c r="D25" s="197" t="s">
        <v>1462</v>
      </c>
      <c r="E25" s="198"/>
      <c r="F25" s="198"/>
      <c r="G25" s="198"/>
      <c r="H25" s="198"/>
      <c r="I25" s="198"/>
      <c r="J25" s="198"/>
      <c r="K25" s="198"/>
      <c r="L25" s="50"/>
      <c r="M25" s="50"/>
      <c r="N25" s="50"/>
    </row>
    <row r="26" spans="1:14" x14ac:dyDescent="0.3">
      <c r="A26" s="50"/>
      <c r="B26" s="50"/>
      <c r="C26" s="50"/>
      <c r="D26" s="182" t="s">
        <v>391</v>
      </c>
      <c r="E26" s="182"/>
      <c r="F26" s="182" t="s">
        <v>392</v>
      </c>
      <c r="G26" s="182"/>
      <c r="H26" s="182"/>
      <c r="I26" s="182"/>
      <c r="J26" s="182"/>
      <c r="K26" s="182"/>
      <c r="L26" s="50"/>
      <c r="M26" s="50"/>
      <c r="N26" s="50"/>
    </row>
    <row r="27" spans="1:14" x14ac:dyDescent="0.3">
      <c r="A27" s="50"/>
      <c r="B27" s="50"/>
      <c r="C27" s="50"/>
      <c r="D27" s="182" t="s">
        <v>383</v>
      </c>
      <c r="E27" s="182"/>
      <c r="F27" s="182" t="s">
        <v>1873</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86" t="s">
        <v>393</v>
      </c>
      <c r="B29" s="187"/>
      <c r="C29" s="50"/>
      <c r="D29" s="50"/>
      <c r="E29" s="50"/>
      <c r="F29" s="50"/>
      <c r="G29" s="50"/>
      <c r="H29" s="50"/>
      <c r="I29" s="50"/>
      <c r="J29" s="50"/>
      <c r="K29" s="50"/>
      <c r="L29" s="50"/>
      <c r="M29" s="50"/>
      <c r="N29" s="50"/>
    </row>
    <row r="30" spans="1:14" ht="16.5" customHeight="1" x14ac:dyDescent="0.3">
      <c r="A30" s="188" t="s">
        <v>1857</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0" t="s">
        <v>394</v>
      </c>
      <c r="B57" s="191"/>
      <c r="C57" s="191"/>
      <c r="D57" s="191"/>
      <c r="E57" s="191"/>
      <c r="F57" s="191"/>
      <c r="G57" s="191"/>
      <c r="H57" s="191"/>
      <c r="I57" s="191"/>
      <c r="J57" s="191"/>
      <c r="K57" s="191"/>
      <c r="L57" s="191"/>
      <c r="M57" s="191"/>
      <c r="N57" s="192"/>
    </row>
    <row r="58" spans="1:14" x14ac:dyDescent="0.3">
      <c r="A58" s="60" t="s">
        <v>7</v>
      </c>
      <c r="B58" s="193" t="s">
        <v>395</v>
      </c>
      <c r="C58" s="193"/>
      <c r="D58" s="193"/>
      <c r="E58" s="193"/>
      <c r="F58" s="193"/>
      <c r="G58" s="193"/>
      <c r="H58" s="193"/>
      <c r="I58" s="193"/>
      <c r="J58" s="193"/>
      <c r="K58" s="193"/>
      <c r="L58" s="193"/>
      <c r="M58" s="193"/>
      <c r="N58" s="194"/>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3" t="s">
        <v>397</v>
      </c>
      <c r="C61" s="184"/>
      <c r="D61" s="184"/>
      <c r="E61" s="184"/>
      <c r="F61" s="184"/>
      <c r="G61" s="184"/>
      <c r="H61" s="184"/>
      <c r="I61" s="184"/>
      <c r="J61" s="184"/>
      <c r="K61" s="184"/>
      <c r="L61" s="184"/>
      <c r="M61" s="184"/>
      <c r="N61" s="185"/>
    </row>
    <row r="62" spans="1:14" x14ac:dyDescent="0.3">
      <c r="A62" s="55" t="s">
        <v>19</v>
      </c>
      <c r="B62" s="183" t="s">
        <v>398</v>
      </c>
      <c r="C62" s="184"/>
      <c r="D62" s="184"/>
      <c r="E62" s="184"/>
      <c r="F62" s="184"/>
      <c r="G62" s="184"/>
      <c r="H62" s="184"/>
      <c r="I62" s="184"/>
      <c r="J62" s="184"/>
      <c r="K62" s="184"/>
      <c r="L62" s="184"/>
      <c r="M62" s="184"/>
      <c r="N62" s="185"/>
    </row>
    <row r="63" spans="1:14" x14ac:dyDescent="0.3">
      <c r="A63" s="56" t="s">
        <v>19</v>
      </c>
      <c r="B63" s="183" t="s">
        <v>1463</v>
      </c>
      <c r="C63" s="184"/>
      <c r="D63" s="184"/>
      <c r="E63" s="184"/>
      <c r="F63" s="184"/>
      <c r="G63" s="184"/>
      <c r="H63" s="184"/>
      <c r="I63" s="184"/>
      <c r="J63" s="184"/>
      <c r="K63" s="184"/>
      <c r="L63" s="184"/>
      <c r="M63" s="184"/>
      <c r="N63" s="185"/>
    </row>
    <row r="64" spans="1:14" x14ac:dyDescent="0.3">
      <c r="A64" s="57" t="s">
        <v>20</v>
      </c>
      <c r="B64" s="183" t="s">
        <v>1464</v>
      </c>
      <c r="C64" s="184"/>
      <c r="D64" s="184"/>
      <c r="E64" s="184"/>
      <c r="F64" s="184"/>
      <c r="G64" s="184"/>
      <c r="H64" s="184"/>
      <c r="I64" s="184"/>
      <c r="J64" s="184"/>
      <c r="K64" s="184"/>
      <c r="L64" s="184"/>
      <c r="M64" s="184"/>
      <c r="N64" s="185"/>
    </row>
    <row r="65" spans="1:14" x14ac:dyDescent="0.3">
      <c r="A65" s="58" t="s">
        <v>21</v>
      </c>
      <c r="B65" s="183" t="s">
        <v>1465</v>
      </c>
      <c r="C65" s="184"/>
      <c r="D65" s="184"/>
      <c r="E65" s="184"/>
      <c r="F65" s="184"/>
      <c r="G65" s="184"/>
      <c r="H65" s="184"/>
      <c r="I65" s="184"/>
      <c r="J65" s="184"/>
      <c r="K65" s="184"/>
      <c r="L65" s="184"/>
      <c r="M65" s="184"/>
      <c r="N65" s="185"/>
    </row>
    <row r="66" spans="1:14" x14ac:dyDescent="0.3">
      <c r="A66" s="50"/>
      <c r="B66" s="50"/>
      <c r="C66" s="50"/>
      <c r="D66" s="50"/>
      <c r="E66" s="50"/>
      <c r="F66" s="50"/>
      <c r="G66" s="50"/>
      <c r="H66" s="50"/>
      <c r="I66" s="50"/>
      <c r="J66" s="50"/>
      <c r="K66" s="50"/>
      <c r="L66" s="50"/>
      <c r="M66" s="50"/>
      <c r="N66" s="50"/>
    </row>
    <row r="67" spans="1:14" x14ac:dyDescent="0.3">
      <c r="A67" s="181" t="s">
        <v>399</v>
      </c>
      <c r="B67" s="181"/>
      <c r="C67" s="181"/>
      <c r="D67" s="181"/>
      <c r="E67" s="181"/>
      <c r="F67" s="181"/>
      <c r="G67" s="181"/>
      <c r="H67" s="181"/>
      <c r="I67" s="181"/>
      <c r="J67" s="181"/>
      <c r="K67" s="181"/>
      <c r="L67" s="181"/>
      <c r="M67" s="181"/>
      <c r="N67" s="181"/>
    </row>
    <row r="68" spans="1:14" x14ac:dyDescent="0.3">
      <c r="A68" s="59" t="s">
        <v>3</v>
      </c>
      <c r="B68" s="182" t="s">
        <v>400</v>
      </c>
      <c r="C68" s="182"/>
      <c r="D68" s="182"/>
      <c r="E68" s="182"/>
      <c r="F68" s="182"/>
      <c r="G68" s="182"/>
      <c r="H68" s="182"/>
      <c r="I68" s="182"/>
      <c r="J68" s="182"/>
      <c r="K68" s="182"/>
      <c r="L68" s="182"/>
      <c r="M68" s="182"/>
      <c r="N68" s="182"/>
    </row>
    <row r="69" spans="1:14" x14ac:dyDescent="0.3">
      <c r="A69" s="59" t="s">
        <v>4</v>
      </c>
      <c r="B69" s="182" t="s">
        <v>1724</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1" priority="1" operator="containsText" text="SEDE: CITTA' CENTRO - agenzia">
      <formula>NOT(ISERROR(SEARCH("SEDE: CITTA' CENTRO - agenzia",D21)))</formula>
    </cfRule>
  </conditionalFormatting>
  <conditionalFormatting sqref="F22:K24">
    <cfRule type="containsText" dxfId="300" priority="5" operator="containsText" text="Via Indirizzo 15">
      <formula>NOT(ISERROR(SEARCH("Via Indirizzo 15",F22)))</formula>
    </cfRule>
  </conditionalFormatting>
  <conditionalFormatting sqref="F23:K23">
    <cfRule type="containsText" dxfId="299" priority="3" operator="containsText" text="Piano X°">
      <formula>NOT(ISERROR(SEARCH("Piano X°",F23)))</formula>
    </cfRule>
  </conditionalFormatting>
  <conditionalFormatting sqref="F23:K24">
    <cfRule type="containsText" dxfId="29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50" sqref="F5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17" t="s">
        <v>6</v>
      </c>
      <c r="C2" s="218"/>
      <c r="D2" s="218"/>
      <c r="E2" s="218"/>
      <c r="F2" s="219"/>
    </row>
    <row r="3" spans="1:6" x14ac:dyDescent="0.25">
      <c r="A3" s="64" t="s">
        <v>7</v>
      </c>
      <c r="B3" s="220" t="s">
        <v>8</v>
      </c>
      <c r="C3" s="221"/>
      <c r="D3" s="221"/>
      <c r="E3" s="221"/>
      <c r="F3" s="222"/>
    </row>
    <row r="4" spans="1:6" ht="38.25" x14ac:dyDescent="0.25">
      <c r="A4" s="6" t="s">
        <v>9</v>
      </c>
      <c r="B4" s="6" t="s">
        <v>16</v>
      </c>
      <c r="C4" s="135" t="s">
        <v>1847</v>
      </c>
      <c r="D4" s="8" t="s">
        <v>18</v>
      </c>
      <c r="E4" s="8" t="s">
        <v>18</v>
      </c>
      <c r="F4" s="6" t="s">
        <v>1848</v>
      </c>
    </row>
    <row r="5" spans="1:6" ht="25.5" x14ac:dyDescent="0.25">
      <c r="A5" s="6" t="s">
        <v>10</v>
      </c>
      <c r="B5" s="6" t="s">
        <v>25</v>
      </c>
      <c r="C5" s="135" t="s">
        <v>36</v>
      </c>
      <c r="D5" s="8" t="s">
        <v>18</v>
      </c>
      <c r="E5" s="8" t="s">
        <v>18</v>
      </c>
      <c r="F5" s="6" t="s">
        <v>1726</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1476</v>
      </c>
      <c r="D8" s="8" t="s">
        <v>18</v>
      </c>
      <c r="E8" s="8" t="s">
        <v>20</v>
      </c>
      <c r="F8" s="6" t="s">
        <v>41</v>
      </c>
    </row>
    <row r="9" spans="1:6" ht="51" x14ac:dyDescent="0.25">
      <c r="A9" s="6" t="s">
        <v>14</v>
      </c>
      <c r="B9" s="6" t="s">
        <v>29</v>
      </c>
      <c r="C9" s="135" t="s">
        <v>33</v>
      </c>
      <c r="D9" s="8" t="s">
        <v>18</v>
      </c>
      <c r="E9" s="8" t="s">
        <v>20</v>
      </c>
      <c r="F9" s="6" t="s">
        <v>42</v>
      </c>
    </row>
    <row r="10" spans="1:6" ht="90" customHeight="1" x14ac:dyDescent="0.25">
      <c r="A10" s="6" t="s">
        <v>15</v>
      </c>
      <c r="B10" s="6" t="s">
        <v>30</v>
      </c>
      <c r="C10" s="135" t="s">
        <v>34</v>
      </c>
      <c r="D10" s="8" t="s">
        <v>18</v>
      </c>
      <c r="E10" s="8" t="s">
        <v>20</v>
      </c>
      <c r="F10" s="6" t="s">
        <v>43</v>
      </c>
    </row>
    <row r="11" spans="1:6" x14ac:dyDescent="0.25">
      <c r="A11" s="64" t="s">
        <v>39</v>
      </c>
      <c r="B11" s="220" t="s">
        <v>40</v>
      </c>
      <c r="C11" s="221"/>
      <c r="D11" s="221"/>
      <c r="E11" s="221"/>
      <c r="F11" s="222"/>
    </row>
    <row r="12" spans="1:6" ht="38.25" x14ac:dyDescent="0.25">
      <c r="A12" s="6" t="s">
        <v>44</v>
      </c>
      <c r="B12" s="6" t="s">
        <v>46</v>
      </c>
      <c r="C12" s="135" t="s">
        <v>48</v>
      </c>
      <c r="D12" s="8" t="s">
        <v>18</v>
      </c>
      <c r="E12" s="8" t="s">
        <v>20</v>
      </c>
      <c r="F12" s="6" t="s">
        <v>1858</v>
      </c>
    </row>
    <row r="13" spans="1:6" ht="38.25" x14ac:dyDescent="0.25">
      <c r="A13" s="6" t="s">
        <v>45</v>
      </c>
      <c r="B13" s="6" t="s">
        <v>47</v>
      </c>
      <c r="C13" s="135" t="s">
        <v>49</v>
      </c>
      <c r="D13" s="8" t="s">
        <v>18</v>
      </c>
      <c r="E13" s="8" t="s">
        <v>20</v>
      </c>
      <c r="F13" s="6"/>
    </row>
    <row r="14" spans="1:6" ht="12.75" customHeight="1" x14ac:dyDescent="0.25">
      <c r="A14" s="64" t="s">
        <v>51</v>
      </c>
      <c r="B14" s="220" t="s">
        <v>50</v>
      </c>
      <c r="C14" s="221"/>
      <c r="D14" s="221"/>
      <c r="E14" s="221"/>
      <c r="F14" s="222"/>
    </row>
    <row r="15" spans="1:6" ht="38.25" x14ac:dyDescent="0.25">
      <c r="A15" s="6" t="s">
        <v>52</v>
      </c>
      <c r="B15" s="6" t="s">
        <v>59</v>
      </c>
      <c r="C15" s="135" t="s">
        <v>66</v>
      </c>
      <c r="D15" s="8" t="s">
        <v>18</v>
      </c>
      <c r="E15" s="8" t="s">
        <v>20</v>
      </c>
      <c r="F15" s="6" t="s">
        <v>184</v>
      </c>
    </row>
    <row r="16" spans="1:6" ht="38.25" x14ac:dyDescent="0.25">
      <c r="A16" s="6" t="s">
        <v>54</v>
      </c>
      <c r="B16" s="6" t="s">
        <v>62</v>
      </c>
      <c r="C16" s="135" t="s">
        <v>66</v>
      </c>
      <c r="D16" s="8" t="s">
        <v>18</v>
      </c>
      <c r="E16" s="8" t="s">
        <v>20</v>
      </c>
      <c r="F16" s="6"/>
    </row>
    <row r="17" spans="1:7" ht="39" customHeight="1" x14ac:dyDescent="0.25">
      <c r="A17" s="6" t="s">
        <v>55</v>
      </c>
      <c r="B17" s="6" t="s">
        <v>60</v>
      </c>
      <c r="C17" s="135" t="s">
        <v>66</v>
      </c>
      <c r="D17" s="8" t="s">
        <v>18</v>
      </c>
      <c r="E17" s="8" t="s">
        <v>20</v>
      </c>
      <c r="F17" s="6"/>
    </row>
    <row r="18" spans="1:7" ht="16.5" x14ac:dyDescent="0.25">
      <c r="A18" s="6" t="s">
        <v>56</v>
      </c>
      <c r="B18" s="6" t="s">
        <v>61</v>
      </c>
      <c r="C18" s="135" t="s">
        <v>66</v>
      </c>
      <c r="D18" s="8" t="s">
        <v>18</v>
      </c>
      <c r="E18" s="8" t="s">
        <v>20</v>
      </c>
      <c r="F18" s="7"/>
    </row>
    <row r="19" spans="1:7" ht="25.5" x14ac:dyDescent="0.25">
      <c r="A19" s="6" t="s">
        <v>57</v>
      </c>
      <c r="B19" s="6" t="s">
        <v>63</v>
      </c>
      <c r="C19" s="135" t="s">
        <v>66</v>
      </c>
      <c r="D19" s="8" t="s">
        <v>18</v>
      </c>
      <c r="E19" s="8" t="s">
        <v>20</v>
      </c>
      <c r="F19" s="6"/>
    </row>
    <row r="20" spans="1:7" ht="90" customHeight="1" x14ac:dyDescent="0.25">
      <c r="A20" s="6" t="s">
        <v>58</v>
      </c>
      <c r="B20" s="6" t="s">
        <v>64</v>
      </c>
      <c r="C20" s="135" t="s">
        <v>674</v>
      </c>
      <c r="D20" s="8" t="s">
        <v>18</v>
      </c>
      <c r="E20" s="8" t="s">
        <v>20</v>
      </c>
      <c r="F20" s="6" t="s">
        <v>89</v>
      </c>
    </row>
    <row r="21" spans="1:7" ht="51.75" customHeight="1" x14ac:dyDescent="0.25">
      <c r="A21" s="6" t="s">
        <v>53</v>
      </c>
      <c r="B21" s="6" t="s">
        <v>75</v>
      </c>
      <c r="C21" s="135" t="s">
        <v>66</v>
      </c>
      <c r="D21" s="8" t="s">
        <v>18</v>
      </c>
      <c r="E21" s="8" t="s">
        <v>20</v>
      </c>
      <c r="F21" s="6" t="s">
        <v>677</v>
      </c>
    </row>
    <row r="22" spans="1:7" ht="25.5" x14ac:dyDescent="0.25">
      <c r="A22" s="6" t="s">
        <v>70</v>
      </c>
      <c r="B22" s="6" t="s">
        <v>76</v>
      </c>
      <c r="C22" s="135" t="s">
        <v>66</v>
      </c>
      <c r="D22" s="8" t="s">
        <v>18</v>
      </c>
      <c r="E22" s="8" t="s">
        <v>20</v>
      </c>
      <c r="F22" s="6"/>
    </row>
    <row r="23" spans="1:7" ht="127.5" x14ac:dyDescent="0.25">
      <c r="A23" s="6" t="s">
        <v>71</v>
      </c>
      <c r="B23" s="6" t="s">
        <v>77</v>
      </c>
      <c r="C23" s="135" t="s">
        <v>82</v>
      </c>
      <c r="D23" s="8" t="s">
        <v>18</v>
      </c>
      <c r="E23" s="8" t="s">
        <v>18</v>
      </c>
      <c r="F23" s="6" t="s">
        <v>1859</v>
      </c>
    </row>
    <row r="24" spans="1:7" ht="51" x14ac:dyDescent="0.25">
      <c r="A24" s="6" t="s">
        <v>72</v>
      </c>
      <c r="B24" s="6" t="s">
        <v>78</v>
      </c>
      <c r="C24" s="135" t="s">
        <v>66</v>
      </c>
      <c r="D24" s="8" t="s">
        <v>18</v>
      </c>
      <c r="E24" s="8" t="s">
        <v>18</v>
      </c>
      <c r="F24" s="6" t="s">
        <v>106</v>
      </c>
    </row>
    <row r="25" spans="1:7" ht="51" x14ac:dyDescent="0.25">
      <c r="A25" s="6" t="s">
        <v>73</v>
      </c>
      <c r="B25" s="6" t="s">
        <v>79</v>
      </c>
      <c r="C25" s="135" t="s">
        <v>83</v>
      </c>
      <c r="D25" s="8" t="s">
        <v>18</v>
      </c>
      <c r="E25" s="8" t="s">
        <v>20</v>
      </c>
      <c r="F25" s="6" t="s">
        <v>107</v>
      </c>
    </row>
    <row r="26" spans="1:7" ht="38.25" x14ac:dyDescent="0.25">
      <c r="A26" s="6" t="s">
        <v>74</v>
      </c>
      <c r="B26" s="6" t="s">
        <v>80</v>
      </c>
      <c r="C26" s="135" t="s">
        <v>84</v>
      </c>
      <c r="D26" s="8" t="s">
        <v>18</v>
      </c>
      <c r="E26" s="8" t="s">
        <v>20</v>
      </c>
      <c r="F26" s="6"/>
    </row>
    <row r="27" spans="1:7" ht="12.75" customHeight="1" x14ac:dyDescent="0.25">
      <c r="A27" s="64" t="s">
        <v>91</v>
      </c>
      <c r="B27" s="220" t="s">
        <v>92</v>
      </c>
      <c r="C27" s="221"/>
      <c r="D27" s="221"/>
      <c r="E27" s="221"/>
      <c r="F27" s="222"/>
    </row>
    <row r="28" spans="1:7" ht="110.25" customHeight="1" x14ac:dyDescent="0.25">
      <c r="A28" s="225" t="s">
        <v>93</v>
      </c>
      <c r="B28" s="225" t="s">
        <v>100</v>
      </c>
      <c r="C28" s="135" t="s">
        <v>690</v>
      </c>
      <c r="D28" s="205" t="s">
        <v>18</v>
      </c>
      <c r="E28" s="205" t="s">
        <v>18</v>
      </c>
      <c r="F28" s="18" t="s">
        <v>109</v>
      </c>
    </row>
    <row r="29" spans="1:7" ht="60" customHeight="1" x14ac:dyDescent="0.25">
      <c r="A29" s="227"/>
      <c r="B29" s="227"/>
      <c r="C29" s="135" t="s">
        <v>1812</v>
      </c>
      <c r="D29" s="206"/>
      <c r="E29" s="208"/>
      <c r="F29" s="117" t="s">
        <v>1478</v>
      </c>
    </row>
    <row r="30" spans="1:7" ht="25.5" x14ac:dyDescent="0.25">
      <c r="A30" s="6" t="s">
        <v>94</v>
      </c>
      <c r="B30" s="6" t="s">
        <v>111</v>
      </c>
      <c r="C30" s="135" t="s">
        <v>66</v>
      </c>
      <c r="D30" s="8" t="s">
        <v>18</v>
      </c>
      <c r="E30" s="8" t="s">
        <v>18</v>
      </c>
      <c r="F30" s="115" t="s">
        <v>117</v>
      </c>
    </row>
    <row r="31" spans="1:7" ht="128.25" customHeight="1" x14ac:dyDescent="0.25">
      <c r="A31" s="6" t="s">
        <v>95</v>
      </c>
      <c r="B31" s="6" t="s">
        <v>112</v>
      </c>
      <c r="C31" s="135" t="s">
        <v>66</v>
      </c>
      <c r="D31" s="8" t="s">
        <v>18</v>
      </c>
      <c r="E31" s="8" t="s">
        <v>20</v>
      </c>
      <c r="F31" s="6" t="s">
        <v>121</v>
      </c>
      <c r="G31" s="9"/>
    </row>
    <row r="32" spans="1:7" ht="25.5" x14ac:dyDescent="0.25">
      <c r="A32" s="6" t="s">
        <v>96</v>
      </c>
      <c r="B32" s="6" t="s">
        <v>113</v>
      </c>
      <c r="C32" s="135" t="s">
        <v>119</v>
      </c>
      <c r="D32" s="8" t="s">
        <v>20</v>
      </c>
      <c r="E32" s="8" t="s">
        <v>20</v>
      </c>
      <c r="F32" s="6"/>
    </row>
    <row r="33" spans="1:6" ht="51" x14ac:dyDescent="0.25">
      <c r="A33" s="6" t="s">
        <v>97</v>
      </c>
      <c r="B33" s="6" t="s">
        <v>114</v>
      </c>
      <c r="C33" s="135" t="s">
        <v>66</v>
      </c>
      <c r="D33" s="8" t="s">
        <v>18</v>
      </c>
      <c r="E33" s="8" t="s">
        <v>18</v>
      </c>
      <c r="F33" s="6" t="s">
        <v>126</v>
      </c>
    </row>
    <row r="34" spans="1:6" ht="25.5" x14ac:dyDescent="0.25">
      <c r="A34" s="6" t="s">
        <v>98</v>
      </c>
      <c r="B34" s="6" t="s">
        <v>115</v>
      </c>
      <c r="C34" s="135" t="s">
        <v>66</v>
      </c>
      <c r="D34" s="8" t="s">
        <v>18</v>
      </c>
      <c r="E34" s="8" t="s">
        <v>18</v>
      </c>
      <c r="F34" s="6" t="s">
        <v>127</v>
      </c>
    </row>
    <row r="35" spans="1:6" ht="51" x14ac:dyDescent="0.25">
      <c r="A35" s="6" t="s">
        <v>99</v>
      </c>
      <c r="B35" s="6" t="s">
        <v>116</v>
      </c>
      <c r="C35" s="135" t="s">
        <v>66</v>
      </c>
      <c r="D35" s="8" t="s">
        <v>18</v>
      </c>
      <c r="E35" s="8" t="s">
        <v>18</v>
      </c>
      <c r="F35" s="6"/>
    </row>
    <row r="36" spans="1:6" x14ac:dyDescent="0.25">
      <c r="A36" s="64" t="s">
        <v>142</v>
      </c>
      <c r="B36" s="220" t="s">
        <v>143</v>
      </c>
      <c r="C36" s="221"/>
      <c r="D36" s="221"/>
      <c r="E36" s="221"/>
      <c r="F36" s="222"/>
    </row>
    <row r="37" spans="1:6" ht="16.5" customHeight="1" x14ac:dyDescent="0.25">
      <c r="A37" s="6" t="s">
        <v>131</v>
      </c>
      <c r="B37" s="6" t="s">
        <v>132</v>
      </c>
      <c r="C37" s="135"/>
      <c r="D37" s="16"/>
      <c r="E37" s="16"/>
      <c r="F37" s="6"/>
    </row>
    <row r="38" spans="1:6" ht="38.25" customHeight="1" x14ac:dyDescent="0.25">
      <c r="A38" s="6" t="s">
        <v>133</v>
      </c>
      <c r="B38" s="6" t="s">
        <v>134</v>
      </c>
      <c r="C38" s="231" t="s">
        <v>141</v>
      </c>
      <c r="D38" s="205" t="s">
        <v>18</v>
      </c>
      <c r="E38" s="205" t="s">
        <v>18</v>
      </c>
      <c r="F38" s="225"/>
    </row>
    <row r="39" spans="1:6" x14ac:dyDescent="0.25">
      <c r="A39" s="6" t="s">
        <v>135</v>
      </c>
      <c r="B39" s="6" t="s">
        <v>138</v>
      </c>
      <c r="C39" s="232"/>
      <c r="D39" s="224"/>
      <c r="E39" s="224"/>
      <c r="F39" s="226"/>
    </row>
    <row r="40" spans="1:6" ht="25.5" x14ac:dyDescent="0.25">
      <c r="A40" s="6" t="s">
        <v>136</v>
      </c>
      <c r="B40" s="6" t="s">
        <v>139</v>
      </c>
      <c r="C40" s="232"/>
      <c r="D40" s="224"/>
      <c r="E40" s="224"/>
      <c r="F40" s="226"/>
    </row>
    <row r="41" spans="1:6" ht="51" x14ac:dyDescent="0.25">
      <c r="A41" s="6" t="s">
        <v>137</v>
      </c>
      <c r="B41" s="6" t="s">
        <v>140</v>
      </c>
      <c r="C41" s="233"/>
      <c r="D41" s="206"/>
      <c r="E41" s="206"/>
      <c r="F41" s="227"/>
    </row>
    <row r="42" spans="1:6" ht="25.5" x14ac:dyDescent="0.25">
      <c r="A42" s="6" t="s">
        <v>144</v>
      </c>
      <c r="B42" s="6" t="s">
        <v>151</v>
      </c>
      <c r="C42" s="135" t="s">
        <v>66</v>
      </c>
      <c r="D42" s="8" t="s">
        <v>18</v>
      </c>
      <c r="E42" s="8" t="s">
        <v>18</v>
      </c>
      <c r="F42" s="6" t="s">
        <v>161</v>
      </c>
    </row>
    <row r="43" spans="1:6" ht="25.5" x14ac:dyDescent="0.25">
      <c r="A43" s="6" t="s">
        <v>145</v>
      </c>
      <c r="B43" s="6" t="s">
        <v>152</v>
      </c>
      <c r="C43" s="135" t="s">
        <v>66</v>
      </c>
      <c r="D43" s="8" t="s">
        <v>18</v>
      </c>
      <c r="E43" s="8" t="s">
        <v>18</v>
      </c>
      <c r="F43" s="6" t="s">
        <v>162</v>
      </c>
    </row>
    <row r="44" spans="1:6" ht="63.75" x14ac:dyDescent="0.25">
      <c r="A44" s="6" t="s">
        <v>146</v>
      </c>
      <c r="B44" s="6" t="s">
        <v>153</v>
      </c>
      <c r="C44" s="135" t="s">
        <v>66</v>
      </c>
      <c r="D44" s="8" t="s">
        <v>18</v>
      </c>
      <c r="E44" s="8" t="s">
        <v>18</v>
      </c>
      <c r="F44" s="6" t="s">
        <v>1808</v>
      </c>
    </row>
    <row r="45" spans="1:6" ht="25.5" x14ac:dyDescent="0.25">
      <c r="A45" s="6" t="s">
        <v>147</v>
      </c>
      <c r="B45" s="6" t="s">
        <v>154</v>
      </c>
      <c r="C45" s="159" t="s">
        <v>66</v>
      </c>
      <c r="D45" s="8" t="s">
        <v>18</v>
      </c>
      <c r="E45" s="8" t="s">
        <v>18</v>
      </c>
      <c r="F45" s="65" t="s">
        <v>1808</v>
      </c>
    </row>
    <row r="46" spans="1:6" ht="48.75" customHeight="1" x14ac:dyDescent="0.2">
      <c r="A46" s="225" t="s">
        <v>130</v>
      </c>
      <c r="B46" s="209" t="s">
        <v>155</v>
      </c>
      <c r="C46" s="160" t="s">
        <v>165</v>
      </c>
      <c r="D46" s="235" t="s">
        <v>18</v>
      </c>
      <c r="E46" s="207" t="s">
        <v>18</v>
      </c>
      <c r="F46" s="68" t="s">
        <v>713</v>
      </c>
    </row>
    <row r="47" spans="1:6" ht="49.5" customHeight="1" x14ac:dyDescent="0.25">
      <c r="A47" s="226"/>
      <c r="B47" s="234"/>
      <c r="C47" s="232"/>
      <c r="D47" s="236"/>
      <c r="E47" s="230"/>
      <c r="F47" s="66" t="s">
        <v>712</v>
      </c>
    </row>
    <row r="48" spans="1:6" ht="48.75" customHeight="1" x14ac:dyDescent="0.25">
      <c r="A48" s="227"/>
      <c r="B48" s="210"/>
      <c r="C48" s="233"/>
      <c r="D48" s="237"/>
      <c r="E48" s="208"/>
      <c r="F48" s="67" t="s">
        <v>719</v>
      </c>
    </row>
    <row r="49" spans="1:6" ht="33.75" customHeight="1" x14ac:dyDescent="0.2">
      <c r="A49" s="225" t="s">
        <v>148</v>
      </c>
      <c r="B49" s="225" t="s">
        <v>156</v>
      </c>
      <c r="C49" s="231"/>
      <c r="D49" s="205" t="s">
        <v>18</v>
      </c>
      <c r="E49" s="207" t="s">
        <v>22</v>
      </c>
      <c r="F49" s="68" t="str">
        <f>F46</f>
        <v>Porta della sede apribile tramite sistema meccanico</v>
      </c>
    </row>
    <row r="50" spans="1:6" ht="39" customHeight="1" x14ac:dyDescent="0.25">
      <c r="A50" s="226"/>
      <c r="B50" s="226"/>
      <c r="C50" s="232"/>
      <c r="D50" s="224"/>
      <c r="E50" s="230"/>
      <c r="F50" s="66" t="str">
        <f>F47</f>
        <v>Porta del condominio apribile tramite sistema meccanico</v>
      </c>
    </row>
    <row r="51" spans="1:6" ht="36.75" customHeight="1" x14ac:dyDescent="0.25">
      <c r="A51" s="227"/>
      <c r="B51" s="227"/>
      <c r="C51" s="233"/>
      <c r="D51" s="206"/>
      <c r="E51" s="208"/>
      <c r="F51" s="67" t="s">
        <v>721</v>
      </c>
    </row>
    <row r="52" spans="1:6" ht="78.75" customHeight="1" x14ac:dyDescent="0.25">
      <c r="A52" s="6" t="s">
        <v>149</v>
      </c>
      <c r="B52" s="6" t="s">
        <v>157</v>
      </c>
      <c r="C52" s="135" t="s">
        <v>174</v>
      </c>
      <c r="D52" s="8" t="s">
        <v>18</v>
      </c>
      <c r="E52" s="8" t="s">
        <v>18</v>
      </c>
      <c r="F52" s="6" t="s">
        <v>1461</v>
      </c>
    </row>
    <row r="53" spans="1:6" ht="90.75" customHeight="1" x14ac:dyDescent="0.25">
      <c r="A53" s="6" t="s">
        <v>150</v>
      </c>
      <c r="B53" s="6" t="s">
        <v>158</v>
      </c>
      <c r="C53" s="135" t="s">
        <v>174</v>
      </c>
      <c r="D53" s="8" t="s">
        <v>18</v>
      </c>
      <c r="E53" s="8" t="s">
        <v>18</v>
      </c>
      <c r="F53" s="6" t="s">
        <v>699</v>
      </c>
    </row>
    <row r="54" spans="1:6" ht="38.25" x14ac:dyDescent="0.25">
      <c r="A54" s="6" t="s">
        <v>159</v>
      </c>
      <c r="B54" s="6" t="s">
        <v>160</v>
      </c>
      <c r="C54" s="135" t="s">
        <v>66</v>
      </c>
      <c r="D54" s="8" t="s">
        <v>18</v>
      </c>
      <c r="E54" s="8" t="s">
        <v>20</v>
      </c>
      <c r="F54" s="6"/>
    </row>
    <row r="55" spans="1:6" ht="63.75" x14ac:dyDescent="0.25">
      <c r="A55" s="6" t="s">
        <v>179</v>
      </c>
      <c r="B55" s="6" t="s">
        <v>181</v>
      </c>
      <c r="C55" s="135" t="s">
        <v>66</v>
      </c>
      <c r="D55" s="8" t="s">
        <v>18</v>
      </c>
      <c r="E55" s="8" t="s">
        <v>20</v>
      </c>
      <c r="F55" s="6"/>
    </row>
    <row r="56" spans="1:6" ht="38.25" x14ac:dyDescent="0.25">
      <c r="A56" s="6" t="s">
        <v>178</v>
      </c>
      <c r="B56" s="6" t="s">
        <v>182</v>
      </c>
      <c r="C56" s="135" t="s">
        <v>174</v>
      </c>
      <c r="D56" s="8" t="s">
        <v>18</v>
      </c>
      <c r="E56" s="8" t="s">
        <v>20</v>
      </c>
      <c r="F56" s="6"/>
    </row>
    <row r="57" spans="1:6" ht="83.25" customHeight="1" x14ac:dyDescent="0.25">
      <c r="A57" s="6" t="s">
        <v>180</v>
      </c>
      <c r="B57" s="6" t="s">
        <v>183</v>
      </c>
      <c r="C57" s="135" t="s">
        <v>700</v>
      </c>
      <c r="D57" s="8" t="s">
        <v>18</v>
      </c>
      <c r="E57" s="8" t="s">
        <v>20</v>
      </c>
      <c r="F57" s="116" t="s">
        <v>1860</v>
      </c>
    </row>
    <row r="58" spans="1:6" x14ac:dyDescent="0.25">
      <c r="A58" s="64" t="s">
        <v>186</v>
      </c>
      <c r="B58" s="220" t="s">
        <v>187</v>
      </c>
      <c r="C58" s="221"/>
      <c r="D58" s="221"/>
      <c r="E58" s="221"/>
      <c r="F58" s="222"/>
    </row>
    <row r="59" spans="1:6" ht="38.25" x14ac:dyDescent="0.25">
      <c r="A59" s="6" t="s">
        <v>188</v>
      </c>
      <c r="B59" s="6" t="s">
        <v>189</v>
      </c>
      <c r="C59" s="135" t="s">
        <v>66</v>
      </c>
      <c r="D59" s="8" t="s">
        <v>18</v>
      </c>
      <c r="E59" s="8" t="s">
        <v>20</v>
      </c>
      <c r="F59" s="6" t="s">
        <v>702</v>
      </c>
    </row>
    <row r="60" spans="1:6" ht="25.5" x14ac:dyDescent="0.25">
      <c r="A60" s="6" t="s">
        <v>192</v>
      </c>
      <c r="B60" s="6" t="s">
        <v>193</v>
      </c>
      <c r="C60" s="213" t="s">
        <v>66</v>
      </c>
      <c r="D60" s="8" t="s">
        <v>18</v>
      </c>
      <c r="E60" s="8" t="s">
        <v>18</v>
      </c>
      <c r="F60" s="6"/>
    </row>
    <row r="61" spans="1:6" ht="38.25" x14ac:dyDescent="0.25">
      <c r="A61" s="6" t="s">
        <v>194</v>
      </c>
      <c r="B61" s="6" t="s">
        <v>195</v>
      </c>
      <c r="C61" s="214"/>
      <c r="D61" s="8" t="s">
        <v>18</v>
      </c>
      <c r="E61" s="8" t="s">
        <v>20</v>
      </c>
      <c r="F61" s="6"/>
    </row>
    <row r="62" spans="1:6" ht="38.25" x14ac:dyDescent="0.25">
      <c r="A62" s="6" t="s">
        <v>196</v>
      </c>
      <c r="B62" s="6" t="s">
        <v>197</v>
      </c>
      <c r="C62" s="135" t="s">
        <v>199</v>
      </c>
      <c r="D62" s="8" t="s">
        <v>20</v>
      </c>
      <c r="E62" s="8" t="s">
        <v>20</v>
      </c>
      <c r="F62" s="65"/>
    </row>
    <row r="63" spans="1:6" ht="94.5" customHeight="1" x14ac:dyDescent="0.2">
      <c r="A63" s="225" t="s">
        <v>200</v>
      </c>
      <c r="B63" s="225" t="s">
        <v>201</v>
      </c>
      <c r="C63" s="213" t="s">
        <v>202</v>
      </c>
      <c r="D63" s="205" t="s">
        <v>18</v>
      </c>
      <c r="E63" s="207" t="s">
        <v>18</v>
      </c>
      <c r="F63" s="68" t="s">
        <v>1469</v>
      </c>
    </row>
    <row r="64" spans="1:6" ht="17.25" customHeight="1" x14ac:dyDescent="0.25">
      <c r="A64" s="227"/>
      <c r="B64" s="227"/>
      <c r="C64" s="214"/>
      <c r="D64" s="206"/>
      <c r="E64" s="208"/>
      <c r="F64" s="67" t="s">
        <v>1861</v>
      </c>
    </row>
    <row r="65" spans="1:6" ht="63.75" x14ac:dyDescent="0.25">
      <c r="A65" s="6" t="s">
        <v>205</v>
      </c>
      <c r="B65" s="6" t="s">
        <v>206</v>
      </c>
      <c r="C65" s="135" t="s">
        <v>208</v>
      </c>
      <c r="D65" s="8" t="s">
        <v>18</v>
      </c>
      <c r="E65" s="8" t="s">
        <v>18</v>
      </c>
      <c r="F65" s="115" t="s">
        <v>1472</v>
      </c>
    </row>
    <row r="66" spans="1:6" ht="25.5" x14ac:dyDescent="0.25">
      <c r="A66" s="6" t="s">
        <v>213</v>
      </c>
      <c r="B66" s="6" t="s">
        <v>214</v>
      </c>
      <c r="C66" s="135" t="s">
        <v>66</v>
      </c>
      <c r="D66" s="8" t="s">
        <v>18</v>
      </c>
      <c r="E66" s="8" t="s">
        <v>20</v>
      </c>
      <c r="F66" s="6"/>
    </row>
    <row r="67" spans="1:6" ht="51" x14ac:dyDescent="0.25">
      <c r="A67" s="6" t="s">
        <v>216</v>
      </c>
      <c r="B67" s="6" t="s">
        <v>219</v>
      </c>
      <c r="C67" s="135" t="s">
        <v>66</v>
      </c>
      <c r="D67" s="8" t="s">
        <v>18</v>
      </c>
      <c r="E67" s="8" t="s">
        <v>20</v>
      </c>
      <c r="F67" s="6"/>
    </row>
    <row r="68" spans="1:6" ht="24" customHeight="1" x14ac:dyDescent="0.25">
      <c r="A68" s="6" t="s">
        <v>217</v>
      </c>
      <c r="B68" s="6" t="s">
        <v>220</v>
      </c>
      <c r="C68" s="135" t="s">
        <v>66</v>
      </c>
      <c r="D68" s="8" t="s">
        <v>18</v>
      </c>
      <c r="E68" s="8" t="s">
        <v>20</v>
      </c>
      <c r="F68" s="6"/>
    </row>
    <row r="69" spans="1:6" ht="127.5" customHeight="1" x14ac:dyDescent="0.25">
      <c r="A69" s="6" t="s">
        <v>218</v>
      </c>
      <c r="B69" s="6" t="s">
        <v>1479</v>
      </c>
      <c r="C69" s="135" t="s">
        <v>66</v>
      </c>
      <c r="D69" s="8" t="s">
        <v>18</v>
      </c>
      <c r="E69" s="8" t="s">
        <v>20</v>
      </c>
      <c r="F69" s="135"/>
    </row>
    <row r="70" spans="1:6" x14ac:dyDescent="0.25">
      <c r="A70" s="64" t="s">
        <v>221</v>
      </c>
      <c r="B70" s="220" t="s">
        <v>222</v>
      </c>
      <c r="C70" s="221"/>
      <c r="D70" s="221"/>
      <c r="E70" s="221"/>
      <c r="F70" s="222"/>
    </row>
    <row r="71" spans="1:6" ht="63.75" x14ac:dyDescent="0.25">
      <c r="A71" s="6" t="s">
        <v>223</v>
      </c>
      <c r="B71" s="6" t="s">
        <v>230</v>
      </c>
      <c r="C71" s="135" t="s">
        <v>66</v>
      </c>
      <c r="D71" s="8" t="s">
        <v>20</v>
      </c>
      <c r="E71" s="8" t="s">
        <v>18</v>
      </c>
      <c r="F71" s="6"/>
    </row>
    <row r="72" spans="1:6" ht="70.150000000000006" customHeight="1" x14ac:dyDescent="0.25">
      <c r="A72" s="6" t="s">
        <v>224</v>
      </c>
      <c r="B72" s="6" t="s">
        <v>231</v>
      </c>
      <c r="C72" s="135" t="s">
        <v>66</v>
      </c>
      <c r="D72" s="8" t="s">
        <v>20</v>
      </c>
      <c r="E72" s="8" t="s">
        <v>18</v>
      </c>
      <c r="F72" s="6" t="s">
        <v>233</v>
      </c>
    </row>
    <row r="73" spans="1:6" ht="25.5" x14ac:dyDescent="0.25">
      <c r="A73" s="6" t="s">
        <v>225</v>
      </c>
      <c r="B73" s="6" t="s">
        <v>234</v>
      </c>
      <c r="C73" s="135" t="s">
        <v>66</v>
      </c>
      <c r="D73" s="8" t="s">
        <v>20</v>
      </c>
      <c r="E73" s="8" t="s">
        <v>18</v>
      </c>
      <c r="F73" s="225" t="s">
        <v>238</v>
      </c>
    </row>
    <row r="74" spans="1:6" ht="16.5" customHeight="1" x14ac:dyDescent="0.25">
      <c r="A74" s="6" t="s">
        <v>226</v>
      </c>
      <c r="B74" s="6" t="s">
        <v>235</v>
      </c>
      <c r="C74" s="135" t="s">
        <v>66</v>
      </c>
      <c r="D74" s="8" t="s">
        <v>20</v>
      </c>
      <c r="E74" s="8" t="s">
        <v>18</v>
      </c>
      <c r="F74" s="226"/>
    </row>
    <row r="75" spans="1:6" ht="16.5" x14ac:dyDescent="0.25">
      <c r="A75" s="6" t="s">
        <v>227</v>
      </c>
      <c r="B75" s="6" t="s">
        <v>236</v>
      </c>
      <c r="C75" s="135" t="s">
        <v>66</v>
      </c>
      <c r="D75" s="8" t="s">
        <v>20</v>
      </c>
      <c r="E75" s="8" t="s">
        <v>18</v>
      </c>
      <c r="F75" s="226"/>
    </row>
    <row r="76" spans="1:6" ht="38.25" x14ac:dyDescent="0.25">
      <c r="A76" s="6" t="s">
        <v>228</v>
      </c>
      <c r="B76" s="6" t="s">
        <v>237</v>
      </c>
      <c r="C76" s="135" t="s">
        <v>66</v>
      </c>
      <c r="D76" s="8" t="s">
        <v>20</v>
      </c>
      <c r="E76" s="8" t="s">
        <v>18</v>
      </c>
      <c r="F76" s="227"/>
    </row>
    <row r="77" spans="1:6" ht="51" x14ac:dyDescent="0.25">
      <c r="A77" s="6" t="s">
        <v>229</v>
      </c>
      <c r="B77" s="6" t="s">
        <v>1466</v>
      </c>
      <c r="C77" s="135" t="s">
        <v>66</v>
      </c>
      <c r="D77" s="8" t="s">
        <v>20</v>
      </c>
      <c r="E77" s="8" t="s">
        <v>18</v>
      </c>
      <c r="F77" s="6"/>
    </row>
    <row r="78" spans="1:6" x14ac:dyDescent="0.25">
      <c r="A78" s="64" t="s">
        <v>246</v>
      </c>
      <c r="B78" s="220" t="s">
        <v>247</v>
      </c>
      <c r="C78" s="221"/>
      <c r="D78" s="221"/>
      <c r="E78" s="221"/>
      <c r="F78" s="222"/>
    </row>
    <row r="79" spans="1:6" ht="38.25" x14ac:dyDescent="0.25">
      <c r="A79" s="6" t="s">
        <v>248</v>
      </c>
      <c r="B79" s="6" t="s">
        <v>249</v>
      </c>
      <c r="C79" s="135"/>
      <c r="D79" s="8" t="s">
        <v>20</v>
      </c>
      <c r="E79" s="8" t="s">
        <v>20</v>
      </c>
      <c r="F79" s="6" t="s">
        <v>215</v>
      </c>
    </row>
    <row r="80" spans="1:6" x14ac:dyDescent="0.25">
      <c r="A80" s="64" t="s">
        <v>250</v>
      </c>
      <c r="B80" s="220" t="s">
        <v>251</v>
      </c>
      <c r="C80" s="221"/>
      <c r="D80" s="221"/>
      <c r="E80" s="221"/>
      <c r="F80" s="222"/>
    </row>
    <row r="81" spans="1:6" x14ac:dyDescent="0.25">
      <c r="A81" s="64" t="s">
        <v>253</v>
      </c>
      <c r="B81" s="220" t="s">
        <v>252</v>
      </c>
      <c r="C81" s="221"/>
      <c r="D81" s="221"/>
      <c r="E81" s="221"/>
      <c r="F81" s="222"/>
    </row>
    <row r="82" spans="1:6" ht="85.15" customHeight="1" x14ac:dyDescent="0.25">
      <c r="A82" s="6" t="s">
        <v>254</v>
      </c>
      <c r="B82" s="6" t="s">
        <v>259</v>
      </c>
      <c r="C82" s="135" t="s">
        <v>66</v>
      </c>
      <c r="D82" s="8" t="s">
        <v>18</v>
      </c>
      <c r="E82" s="8" t="s">
        <v>20</v>
      </c>
      <c r="F82" s="6" t="s">
        <v>1473</v>
      </c>
    </row>
    <row r="83" spans="1:6" ht="51" x14ac:dyDescent="0.25">
      <c r="A83" s="6" t="s">
        <v>255</v>
      </c>
      <c r="B83" s="6" t="s">
        <v>262</v>
      </c>
      <c r="C83" s="135" t="s">
        <v>199</v>
      </c>
      <c r="D83" s="8" t="s">
        <v>20</v>
      </c>
      <c r="E83" s="8" t="s">
        <v>20</v>
      </c>
      <c r="F83" s="6" t="s">
        <v>264</v>
      </c>
    </row>
    <row r="84" spans="1:6" ht="38.25" x14ac:dyDescent="0.25">
      <c r="A84" s="6" t="s">
        <v>256</v>
      </c>
      <c r="B84" s="6" t="s">
        <v>265</v>
      </c>
      <c r="C84" s="135" t="s">
        <v>66</v>
      </c>
      <c r="D84" s="8" t="s">
        <v>18</v>
      </c>
      <c r="E84" s="8" t="s">
        <v>20</v>
      </c>
      <c r="F84" s="6" t="s">
        <v>1868</v>
      </c>
    </row>
    <row r="85" spans="1:6" ht="25.5" x14ac:dyDescent="0.25">
      <c r="A85" s="6" t="s">
        <v>257</v>
      </c>
      <c r="B85" s="6" t="s">
        <v>268</v>
      </c>
      <c r="C85" s="135" t="s">
        <v>66</v>
      </c>
      <c r="D85" s="8" t="s">
        <v>18</v>
      </c>
      <c r="E85" s="8" t="s">
        <v>20</v>
      </c>
      <c r="F85" s="6" t="s">
        <v>269</v>
      </c>
    </row>
    <row r="86" spans="1:6" ht="38.25" x14ac:dyDescent="0.25">
      <c r="A86" s="6" t="s">
        <v>258</v>
      </c>
      <c r="B86" s="6" t="s">
        <v>270</v>
      </c>
      <c r="C86" s="135" t="s">
        <v>66</v>
      </c>
      <c r="D86" s="8" t="s">
        <v>18</v>
      </c>
      <c r="E86" s="8" t="s">
        <v>20</v>
      </c>
      <c r="F86" s="6" t="s">
        <v>269</v>
      </c>
    </row>
    <row r="87" spans="1:6" x14ac:dyDescent="0.25">
      <c r="A87" s="64" t="s">
        <v>271</v>
      </c>
      <c r="B87" s="220" t="s">
        <v>272</v>
      </c>
      <c r="C87" s="221"/>
      <c r="D87" s="221"/>
      <c r="E87" s="221"/>
      <c r="F87" s="229"/>
    </row>
    <row r="88" spans="1:6" ht="85.5" customHeight="1" x14ac:dyDescent="0.25">
      <c r="A88" s="225" t="s">
        <v>273</v>
      </c>
      <c r="B88" s="209" t="s">
        <v>278</v>
      </c>
      <c r="C88" s="211" t="s">
        <v>279</v>
      </c>
      <c r="D88" s="228" t="s">
        <v>18</v>
      </c>
      <c r="E88" s="215" t="s">
        <v>20</v>
      </c>
      <c r="F88" s="65"/>
    </row>
    <row r="89" spans="1:6" ht="44.25" customHeight="1" x14ac:dyDescent="0.25">
      <c r="A89" s="227"/>
      <c r="B89" s="210"/>
      <c r="C89" s="212"/>
      <c r="D89" s="228"/>
      <c r="E89" s="216"/>
      <c r="F89" s="115" t="s">
        <v>283</v>
      </c>
    </row>
    <row r="90" spans="1:6" ht="38.25" x14ac:dyDescent="0.25">
      <c r="A90" s="6" t="s">
        <v>274</v>
      </c>
      <c r="B90" s="6" t="s">
        <v>284</v>
      </c>
      <c r="C90" s="135" t="s">
        <v>285</v>
      </c>
      <c r="D90" s="8" t="s">
        <v>18</v>
      </c>
      <c r="E90" s="8" t="s">
        <v>20</v>
      </c>
      <c r="F90" s="115"/>
    </row>
    <row r="91" spans="1:6" ht="38.25" x14ac:dyDescent="0.25">
      <c r="A91" s="6" t="s">
        <v>275</v>
      </c>
      <c r="B91" s="6" t="s">
        <v>286</v>
      </c>
      <c r="C91" s="135" t="s">
        <v>287</v>
      </c>
      <c r="D91" s="8" t="s">
        <v>18</v>
      </c>
      <c r="E91" s="8" t="s">
        <v>20</v>
      </c>
      <c r="F91" s="65" t="s">
        <v>291</v>
      </c>
    </row>
    <row r="92" spans="1:6" ht="38.25" customHeight="1" x14ac:dyDescent="0.2">
      <c r="A92" s="6" t="s">
        <v>276</v>
      </c>
      <c r="B92" s="6" t="s">
        <v>292</v>
      </c>
      <c r="C92" s="213" t="s">
        <v>66</v>
      </c>
      <c r="D92" s="8" t="s">
        <v>18</v>
      </c>
      <c r="E92" s="163" t="s">
        <v>20</v>
      </c>
      <c r="F92" s="129" t="s">
        <v>1610</v>
      </c>
    </row>
    <row r="93" spans="1:6" ht="51" x14ac:dyDescent="0.25">
      <c r="A93" s="6" t="s">
        <v>277</v>
      </c>
      <c r="B93" s="6" t="s">
        <v>293</v>
      </c>
      <c r="C93" s="214"/>
      <c r="D93" s="8" t="s">
        <v>18</v>
      </c>
      <c r="E93" s="163" t="s">
        <v>20</v>
      </c>
      <c r="F93" s="164" t="s">
        <v>1608</v>
      </c>
    </row>
    <row r="94" spans="1:6" ht="12.75" customHeight="1" x14ac:dyDescent="0.25">
      <c r="A94" s="64" t="s">
        <v>294</v>
      </c>
      <c r="B94" s="220" t="s">
        <v>295</v>
      </c>
      <c r="C94" s="221"/>
      <c r="D94" s="221"/>
      <c r="E94" s="221"/>
      <c r="F94" s="223"/>
    </row>
    <row r="95" spans="1:6" ht="76.5" x14ac:dyDescent="0.25">
      <c r="A95" s="6" t="s">
        <v>296</v>
      </c>
      <c r="B95" s="6" t="s">
        <v>302</v>
      </c>
      <c r="C95" s="135" t="s">
        <v>66</v>
      </c>
      <c r="D95" s="8" t="s">
        <v>18</v>
      </c>
      <c r="E95" s="8" t="s">
        <v>20</v>
      </c>
      <c r="F95" s="6" t="s">
        <v>308</v>
      </c>
    </row>
    <row r="96" spans="1:6" ht="38.25" x14ac:dyDescent="0.25">
      <c r="A96" s="6" t="s">
        <v>297</v>
      </c>
      <c r="B96" s="6" t="s">
        <v>303</v>
      </c>
      <c r="C96" s="135" t="s">
        <v>66</v>
      </c>
      <c r="D96" s="8" t="s">
        <v>18</v>
      </c>
      <c r="E96" s="8" t="s">
        <v>18</v>
      </c>
      <c r="F96" s="6"/>
    </row>
    <row r="97" spans="1:6" ht="38.25" x14ac:dyDescent="0.25">
      <c r="A97" s="6" t="s">
        <v>298</v>
      </c>
      <c r="B97" s="6" t="s">
        <v>304</v>
      </c>
      <c r="C97" s="135" t="s">
        <v>66</v>
      </c>
      <c r="D97" s="8" t="s">
        <v>18</v>
      </c>
      <c r="E97" s="8" t="s">
        <v>18</v>
      </c>
      <c r="F97" s="6"/>
    </row>
    <row r="98" spans="1:6" ht="25.5" x14ac:dyDescent="0.25">
      <c r="A98" s="6" t="s">
        <v>299</v>
      </c>
      <c r="B98" s="6" t="s">
        <v>305</v>
      </c>
      <c r="C98" s="135" t="s">
        <v>66</v>
      </c>
      <c r="D98" s="8" t="s">
        <v>18</v>
      </c>
      <c r="E98" s="8" t="s">
        <v>20</v>
      </c>
      <c r="F98" s="6" t="s">
        <v>311</v>
      </c>
    </row>
    <row r="99" spans="1:6" ht="25.5" x14ac:dyDescent="0.25">
      <c r="A99" s="6" t="s">
        <v>300</v>
      </c>
      <c r="B99" s="6" t="s">
        <v>306</v>
      </c>
      <c r="C99" s="135" t="s">
        <v>66</v>
      </c>
      <c r="D99" s="8" t="s">
        <v>18</v>
      </c>
      <c r="E99" s="8" t="s">
        <v>18</v>
      </c>
      <c r="F99" s="6" t="s">
        <v>313</v>
      </c>
    </row>
    <row r="100" spans="1:6" ht="51" x14ac:dyDescent="0.25">
      <c r="A100" s="6" t="s">
        <v>301</v>
      </c>
      <c r="B100" s="6" t="s">
        <v>307</v>
      </c>
      <c r="C100" s="135" t="s">
        <v>66</v>
      </c>
      <c r="D100" s="8" t="s">
        <v>18</v>
      </c>
      <c r="E100" s="8" t="s">
        <v>20</v>
      </c>
      <c r="F100" s="6" t="s">
        <v>316</v>
      </c>
    </row>
    <row r="101" spans="1:6" x14ac:dyDescent="0.25">
      <c r="A101" s="64" t="s">
        <v>317</v>
      </c>
      <c r="B101" s="220" t="s">
        <v>318</v>
      </c>
      <c r="C101" s="221"/>
      <c r="D101" s="221"/>
      <c r="E101" s="221"/>
      <c r="F101" s="222"/>
    </row>
    <row r="102" spans="1:6" x14ac:dyDescent="0.25">
      <c r="A102" s="64" t="s">
        <v>319</v>
      </c>
      <c r="B102" s="220" t="s">
        <v>320</v>
      </c>
      <c r="C102" s="221"/>
      <c r="D102" s="221"/>
      <c r="E102" s="221"/>
      <c r="F102" s="222"/>
    </row>
    <row r="103" spans="1:6" ht="38.25" x14ac:dyDescent="0.25">
      <c r="A103" s="6" t="s">
        <v>321</v>
      </c>
      <c r="B103" s="6" t="s">
        <v>323</v>
      </c>
      <c r="C103" s="135" t="s">
        <v>66</v>
      </c>
      <c r="D103" s="8" t="s">
        <v>18</v>
      </c>
      <c r="E103" s="8" t="s">
        <v>20</v>
      </c>
      <c r="F103" s="6" t="s">
        <v>325</v>
      </c>
    </row>
    <row r="104" spans="1:6" ht="38.25" x14ac:dyDescent="0.25">
      <c r="A104" s="6" t="s">
        <v>322</v>
      </c>
      <c r="B104" s="6" t="s">
        <v>327</v>
      </c>
      <c r="C104" s="135" t="s">
        <v>66</v>
      </c>
      <c r="D104" s="8" t="s">
        <v>18</v>
      </c>
      <c r="E104" s="8" t="s">
        <v>18</v>
      </c>
      <c r="F104" s="6" t="s">
        <v>330</v>
      </c>
    </row>
    <row r="105" spans="1:6" x14ac:dyDescent="0.25">
      <c r="A105" s="64" t="s">
        <v>333</v>
      </c>
      <c r="B105" s="220" t="s">
        <v>331</v>
      </c>
      <c r="C105" s="221"/>
      <c r="D105" s="221"/>
      <c r="E105" s="221"/>
      <c r="F105" s="222"/>
    </row>
    <row r="106" spans="1:6" ht="38.25" x14ac:dyDescent="0.25">
      <c r="A106" s="6" t="s">
        <v>332</v>
      </c>
      <c r="B106" s="6" t="s">
        <v>335</v>
      </c>
      <c r="C106" s="135" t="s">
        <v>66</v>
      </c>
      <c r="D106" s="8" t="s">
        <v>18</v>
      </c>
      <c r="E106" s="8" t="s">
        <v>20</v>
      </c>
      <c r="F106" s="65"/>
    </row>
    <row r="107" spans="1:6" ht="24.75" customHeight="1" x14ac:dyDescent="0.25">
      <c r="A107" s="225" t="s">
        <v>334</v>
      </c>
      <c r="B107" s="225" t="s">
        <v>336</v>
      </c>
      <c r="C107" s="213" t="s">
        <v>66</v>
      </c>
      <c r="D107" s="205" t="s">
        <v>18</v>
      </c>
      <c r="E107" s="207" t="s">
        <v>20</v>
      </c>
      <c r="F107" s="65" t="s">
        <v>726</v>
      </c>
    </row>
    <row r="108" spans="1:6" ht="27.75" customHeight="1" x14ac:dyDescent="0.25">
      <c r="A108" s="227"/>
      <c r="B108" s="227"/>
      <c r="C108" s="214"/>
      <c r="D108" s="206"/>
      <c r="E108" s="208"/>
      <c r="F108" s="67"/>
    </row>
    <row r="109" spans="1:6" x14ac:dyDescent="0.25">
      <c r="A109" s="64" t="s">
        <v>349</v>
      </c>
      <c r="B109" s="220" t="s">
        <v>350</v>
      </c>
      <c r="C109" s="221"/>
      <c r="D109" s="221"/>
      <c r="E109" s="221"/>
      <c r="F109" s="222"/>
    </row>
    <row r="110" spans="1:6" ht="51" x14ac:dyDescent="0.25">
      <c r="A110" s="6" t="s">
        <v>351</v>
      </c>
      <c r="B110" s="6" t="s">
        <v>353</v>
      </c>
      <c r="C110" s="135" t="s">
        <v>66</v>
      </c>
      <c r="D110" s="8" t="s">
        <v>18</v>
      </c>
      <c r="E110" s="8" t="s">
        <v>20</v>
      </c>
      <c r="F110" s="6" t="s">
        <v>355</v>
      </c>
    </row>
    <row r="111" spans="1:6" ht="25.5" x14ac:dyDescent="0.25">
      <c r="A111" s="6" t="s">
        <v>352</v>
      </c>
      <c r="B111" s="6" t="s">
        <v>354</v>
      </c>
      <c r="C111" s="135" t="s">
        <v>66</v>
      </c>
      <c r="D111" s="8" t="s">
        <v>18</v>
      </c>
      <c r="E111" s="8" t="s">
        <v>20</v>
      </c>
      <c r="F111" s="6"/>
    </row>
    <row r="112" spans="1:6" x14ac:dyDescent="0.25">
      <c r="A112" s="63">
        <v>2</v>
      </c>
      <c r="B112" s="217" t="s">
        <v>356</v>
      </c>
      <c r="C112" s="218"/>
      <c r="D112" s="218"/>
      <c r="E112" s="218"/>
      <c r="F112" s="219"/>
    </row>
    <row r="113" spans="1:6" x14ac:dyDescent="0.25">
      <c r="A113" s="64" t="s">
        <v>357</v>
      </c>
      <c r="B113" s="220" t="s">
        <v>358</v>
      </c>
      <c r="C113" s="221"/>
      <c r="D113" s="221"/>
      <c r="E113" s="221"/>
      <c r="F113" s="222"/>
    </row>
    <row r="114" spans="1:6" ht="63.75" x14ac:dyDescent="0.25">
      <c r="A114" s="6" t="s">
        <v>359</v>
      </c>
      <c r="B114" s="6" t="s">
        <v>360</v>
      </c>
      <c r="C114" s="135" t="s">
        <v>66</v>
      </c>
      <c r="D114" s="8" t="s">
        <v>18</v>
      </c>
      <c r="E114" s="8" t="s">
        <v>20</v>
      </c>
      <c r="F114" s="6" t="s">
        <v>1842</v>
      </c>
    </row>
    <row r="115" spans="1:6" x14ac:dyDescent="0.25">
      <c r="A115" s="64">
        <v>4</v>
      </c>
      <c r="B115" s="220" t="s">
        <v>361</v>
      </c>
      <c r="C115" s="221"/>
      <c r="D115" s="221"/>
      <c r="E115" s="221"/>
      <c r="F115" s="222"/>
    </row>
    <row r="116" spans="1:6" ht="16.5" x14ac:dyDescent="0.25">
      <c r="A116" s="6" t="s">
        <v>362</v>
      </c>
      <c r="B116" s="6" t="s">
        <v>366</v>
      </c>
      <c r="C116" s="135" t="s">
        <v>66</v>
      </c>
      <c r="D116" s="8" t="s">
        <v>18</v>
      </c>
      <c r="E116" s="8" t="s">
        <v>20</v>
      </c>
      <c r="F116" s="6"/>
    </row>
    <row r="117" spans="1:6" ht="25.5" x14ac:dyDescent="0.25">
      <c r="A117" s="6" t="s">
        <v>363</v>
      </c>
      <c r="B117" s="6" t="s">
        <v>367</v>
      </c>
      <c r="C117" s="135" t="s">
        <v>66</v>
      </c>
      <c r="D117" s="8" t="s">
        <v>18</v>
      </c>
      <c r="E117" s="8" t="s">
        <v>20</v>
      </c>
      <c r="F117" s="6" t="s">
        <v>370</v>
      </c>
    </row>
    <row r="118" spans="1:6" ht="63.75" x14ac:dyDescent="0.25">
      <c r="A118" s="6" t="s">
        <v>364</v>
      </c>
      <c r="B118" s="6" t="s">
        <v>368</v>
      </c>
      <c r="C118" s="135" t="s">
        <v>66</v>
      </c>
      <c r="D118" s="8" t="s">
        <v>18</v>
      </c>
      <c r="E118" s="8" t="s">
        <v>20</v>
      </c>
      <c r="F118" s="6" t="s">
        <v>371</v>
      </c>
    </row>
    <row r="119" spans="1:6" ht="25.5" x14ac:dyDescent="0.25">
      <c r="A119" s="6" t="s">
        <v>365</v>
      </c>
      <c r="B119" s="6" t="s">
        <v>369</v>
      </c>
      <c r="C119" s="135" t="s">
        <v>66</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7" priority="4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6" priority="166" operator="equal">
      <formula>"C/N"</formula>
    </cfRule>
  </conditionalFormatting>
  <conditionalFormatting sqref="C20">
    <cfRule type="cellIs" dxfId="295" priority="165" operator="equal">
      <formula>"SI/NO"</formula>
    </cfRule>
  </conditionalFormatting>
  <conditionalFormatting sqref="C21:C22">
    <cfRule type="cellIs" dxfId="294" priority="164" operator="equal">
      <formula>"C/N"</formula>
    </cfRule>
  </conditionalFormatting>
  <conditionalFormatting sqref="C24">
    <cfRule type="cellIs" dxfId="293" priority="163" operator="equal">
      <formula>"C/N"</formula>
    </cfRule>
  </conditionalFormatting>
  <conditionalFormatting sqref="C28">
    <cfRule type="containsText" dxfId="292" priority="90" operator="containsText" text="L’ufficio si trova al X° piano.">
      <formula>NOT(ISERROR(SEARCH("L’ufficio si trova al X° piano.",C28)))</formula>
    </cfRule>
  </conditionalFormatting>
  <conditionalFormatting sqref="C29">
    <cfRule type="containsText" dxfId="291" priority="8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0" priority="5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9" priority="151" operator="equal">
      <formula>"C/N"</formula>
    </cfRule>
  </conditionalFormatting>
  <conditionalFormatting sqref="C31">
    <cfRule type="containsText" dxfId="288" priority="14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7" priority="14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6" priority="146" operator="equal">
      <formula>"C/N"</formula>
    </cfRule>
  </conditionalFormatting>
  <conditionalFormatting sqref="C42:C45">
    <cfRule type="cellIs" dxfId="285" priority="138" operator="equal">
      <formula>"C/N"</formula>
    </cfRule>
  </conditionalFormatting>
  <conditionalFormatting sqref="C46">
    <cfRule type="cellIs" dxfId="284" priority="68" operator="equal">
      <formula>"SERRAMENTO ESTERNO"</formula>
    </cfRule>
  </conditionalFormatting>
  <conditionalFormatting sqref="C47">
    <cfRule type="containsText" dxfId="283" priority="77" operator="containsText" text="SERRAMENTO INTERNO">
      <formula>NOT(ISERROR(SEARCH("SERRAMENTO INTERNO",C47)))</formula>
    </cfRule>
  </conditionalFormatting>
  <conditionalFormatting sqref="C52:C53">
    <cfRule type="containsText" dxfId="282" priority="60" operator="containsText" text="C/N">
      <formula>NOT(ISERROR(SEARCH("C/N",C52)))</formula>
    </cfRule>
  </conditionalFormatting>
  <conditionalFormatting sqref="C54:C55">
    <cfRule type="cellIs" dxfId="281" priority="132" operator="equal">
      <formula>"C/N"</formula>
    </cfRule>
  </conditionalFormatting>
  <conditionalFormatting sqref="C57">
    <cfRule type="containsText" dxfId="280" priority="87" operator="containsText" text="C/N">
      <formula>NOT(ISERROR(SEARCH("C/N",C57)))</formula>
    </cfRule>
  </conditionalFormatting>
  <conditionalFormatting sqref="C59:C60">
    <cfRule type="cellIs" dxfId="279" priority="129" operator="equal">
      <formula>"C/N"</formula>
    </cfRule>
  </conditionalFormatting>
  <conditionalFormatting sqref="C62">
    <cfRule type="containsText" dxfId="278" priority="127" operator="containsText" text="NA/C">
      <formula>NOT(ISERROR(SEARCH("NA/C",C62)))</formula>
    </cfRule>
  </conditionalFormatting>
  <conditionalFormatting sqref="C65">
    <cfRule type="containsText" dxfId="277" priority="12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6" priority="85" operator="equal">
      <formula>"C/N"</formula>
    </cfRule>
  </conditionalFormatting>
  <conditionalFormatting sqref="C71:C77">
    <cfRule type="cellIs" dxfId="275" priority="22" operator="equal">
      <formula>"C/N"</formula>
    </cfRule>
  </conditionalFormatting>
  <conditionalFormatting sqref="C82">
    <cfRule type="cellIs" dxfId="274" priority="114" operator="equal">
      <formula>"C/N"</formula>
    </cfRule>
  </conditionalFormatting>
  <conditionalFormatting sqref="C83:C84">
    <cfRule type="containsText" dxfId="273" priority="81" operator="containsText" text="NA/C">
      <formula>NOT(ISERROR(SEARCH("NA/C",C83)))</formula>
    </cfRule>
  </conditionalFormatting>
  <conditionalFormatting sqref="C85:C86">
    <cfRule type="cellIs" dxfId="272" priority="109" operator="equal">
      <formula>"C/N"</formula>
    </cfRule>
  </conditionalFormatting>
  <conditionalFormatting sqref="C92:C93">
    <cfRule type="containsText" dxfId="271" priority="106" operator="containsText" text="C/N">
      <formula>NOT(ISERROR(SEARCH("C/N",C92)))</formula>
    </cfRule>
  </conditionalFormatting>
  <conditionalFormatting sqref="C95:C100">
    <cfRule type="cellIs" dxfId="270" priority="104" operator="equal">
      <formula>"C/N"</formula>
    </cfRule>
  </conditionalFormatting>
  <conditionalFormatting sqref="C103:C104">
    <cfRule type="cellIs" dxfId="269" priority="101" operator="equal">
      <formula>"C/N"</formula>
    </cfRule>
  </conditionalFormatting>
  <conditionalFormatting sqref="C106:C107">
    <cfRule type="cellIs" dxfId="268" priority="98" operator="equal">
      <formula>"C/N"</formula>
    </cfRule>
  </conditionalFormatting>
  <conditionalFormatting sqref="C110:C111">
    <cfRule type="cellIs" dxfId="267" priority="96" operator="equal">
      <formula>"C/N"</formula>
    </cfRule>
  </conditionalFormatting>
  <conditionalFormatting sqref="C114">
    <cfRule type="cellIs" dxfId="266" priority="47" operator="equal">
      <formula>"C/N"</formula>
    </cfRule>
  </conditionalFormatting>
  <conditionalFormatting sqref="C116:C119">
    <cfRule type="cellIs" dxfId="265" priority="1" operator="equal">
      <formula>"C/N"</formula>
    </cfRule>
  </conditionalFormatting>
  <conditionalFormatting sqref="D4:E10 D12:E13 D15:E26 D28:E28 D30:E35 D37:E38 D42:E47 D49:E50 D52:E57 D59:E63 D65:E69 D79:E79 D82:E86 D88:E88 D90:E93 D95:E100 D103:E104 D106:E107 D110:E111">
    <cfRule type="cellIs" dxfId="264" priority="172" operator="equal">
      <formula>"S"</formula>
    </cfRule>
    <cfRule type="cellIs" dxfId="263" priority="167" operator="equal">
      <formula>" "</formula>
    </cfRule>
    <cfRule type="cellIs" dxfId="262" priority="168" operator="equal">
      <formula>"N"</formula>
    </cfRule>
    <cfRule type="cellIs" dxfId="261" priority="169" operator="equal">
      <formula>"-"</formula>
    </cfRule>
    <cfRule type="cellIs" dxfId="260" priority="170" operator="equal">
      <formula>"X "</formula>
    </cfRule>
    <cfRule type="cellIs" dxfId="259" priority="171" operator="equal">
      <formula>"X"</formula>
    </cfRule>
  </conditionalFormatting>
  <conditionalFormatting sqref="D71:E77">
    <cfRule type="cellIs" dxfId="258" priority="28" operator="equal">
      <formula>"S"</formula>
    </cfRule>
    <cfRule type="cellIs" dxfId="257" priority="27" operator="equal">
      <formula>"X"</formula>
    </cfRule>
    <cfRule type="cellIs" dxfId="256" priority="26" operator="equal">
      <formula>"X "</formula>
    </cfRule>
    <cfRule type="cellIs" dxfId="255" priority="25" operator="equal">
      <formula>"-"</formula>
    </cfRule>
    <cfRule type="cellIs" dxfId="254" priority="24" operator="equal">
      <formula>"N"</formula>
    </cfRule>
    <cfRule type="cellIs" dxfId="253" priority="23" operator="equal">
      <formula>" "</formula>
    </cfRule>
  </conditionalFormatting>
  <conditionalFormatting sqref="D114:E114">
    <cfRule type="cellIs" dxfId="252" priority="53" operator="equal">
      <formula>"S"</formula>
    </cfRule>
    <cfRule type="cellIs" dxfId="251" priority="52" operator="equal">
      <formula>"X"</formula>
    </cfRule>
    <cfRule type="cellIs" dxfId="250" priority="50" operator="equal">
      <formula>"-"</formula>
    </cfRule>
    <cfRule type="cellIs" dxfId="249" priority="49" operator="equal">
      <formula>"N"</formula>
    </cfRule>
    <cfRule type="cellIs" dxfId="248" priority="51" operator="equal">
      <formula>"X "</formula>
    </cfRule>
    <cfRule type="cellIs" dxfId="247" priority="48" operator="equal">
      <formula>" "</formula>
    </cfRule>
  </conditionalFormatting>
  <conditionalFormatting sqref="D116:E119">
    <cfRule type="cellIs" dxfId="246" priority="7" operator="equal">
      <formula>"S"</formula>
    </cfRule>
    <cfRule type="cellIs" dxfId="245" priority="6" operator="equal">
      <formula>"X"</formula>
    </cfRule>
    <cfRule type="cellIs" dxfId="244" priority="5" operator="equal">
      <formula>"X "</formula>
    </cfRule>
    <cfRule type="cellIs" dxfId="243" priority="4" operator="equal">
      <formula>"-"</formula>
    </cfRule>
    <cfRule type="cellIs" dxfId="242" priority="3" operator="equal">
      <formula>"N"</formula>
    </cfRule>
    <cfRule type="cellIs" dxfId="241" priority="2" operator="equal">
      <formula>" "</formula>
    </cfRule>
  </conditionalFormatting>
  <conditionalFormatting sqref="F4">
    <cfRule type="containsText" dxfId="240" priority="4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56" operator="containsText" text="SALUTE STRUTTURA">
      <formula>NOT(ISERROR(SEARCH("SALUTE STRUTTURA",F5)))</formula>
    </cfRule>
  </conditionalFormatting>
  <conditionalFormatting sqref="F12">
    <cfRule type="containsText" dxfId="238" priority="130" operator="containsText" text="H Locali">
      <formula>NOT(ISERROR(SEARCH("H Locali",F12)))</formula>
    </cfRule>
  </conditionalFormatting>
  <conditionalFormatting sqref="F17">
    <cfRule type="containsText" dxfId="237" priority="9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6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6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5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9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5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61" operator="equal">
      <formula>"ASCENSORE"</formula>
    </cfRule>
  </conditionalFormatting>
  <conditionalFormatting sqref="F31">
    <cfRule type="containsText" dxfId="230" priority="15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47" operator="containsText" text="(colonna P verde  se esiste percorso misto)">
      <formula>NOT(ISERROR(SEARCH("(colonna P verde  se esiste percorso misto)",F32)))</formula>
    </cfRule>
  </conditionalFormatting>
  <conditionalFormatting sqref="F33">
    <cfRule type="containsText" dxfId="228" priority="8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4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76" operator="containsText" text="PORTA SEDE">
      <formula>NOT(ISERROR(SEARCH("PORTA SEDE",F46)))</formula>
    </cfRule>
  </conditionalFormatting>
  <conditionalFormatting sqref="F47">
    <cfRule type="containsText" dxfId="225" priority="72" operator="containsText" text="PORTA CONDOMINIO">
      <formula>NOT(ISERROR(SEARCH("PORTA CONDOMINIO",F47)))</formula>
    </cfRule>
  </conditionalFormatting>
  <conditionalFormatting sqref="F48">
    <cfRule type="cellIs" dxfId="224" priority="74" operator="equal">
      <formula>"PORTINERIA"</formula>
    </cfRule>
  </conditionalFormatting>
  <conditionalFormatting sqref="F49">
    <cfRule type="containsText" dxfId="223" priority="71" operator="containsText" text="PORTA SEDE">
      <formula>NOT(ISERROR(SEARCH("PORTA SEDE",F49)))</formula>
    </cfRule>
  </conditionalFormatting>
  <conditionalFormatting sqref="F50">
    <cfRule type="containsText" dxfId="222" priority="70" operator="containsText" text="PORTA CONDOMINIO">
      <formula>NOT(ISERROR(SEARCH("PORTA CONDOMINIO",F50)))</formula>
    </cfRule>
  </conditionalFormatting>
  <conditionalFormatting sqref="F51">
    <cfRule type="cellIs" dxfId="221" priority="59" operator="equal">
      <formula>"VIA DI FUGA"</formula>
    </cfRule>
  </conditionalFormatting>
  <conditionalFormatting sqref="F52">
    <cfRule type="containsText" dxfId="220" priority="13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3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5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7" priority="13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6" priority="12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12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64" operator="equal">
      <formula>"VETROFANIE"</formula>
    </cfRule>
  </conditionalFormatting>
  <conditionalFormatting sqref="F65">
    <cfRule type="containsText" dxfId="213" priority="12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65" operator="containsText" text="SI/NO">
      <formula>NOT(ISERROR(SEARCH("SI/NO",F66)))</formula>
    </cfRule>
  </conditionalFormatting>
  <conditionalFormatting sqref="F72">
    <cfRule type="containsText" dxfId="211" priority="11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117" operator="containsText" text="Descrizione Parapetti">
      <formula>NOT(ISERROR(SEARCH("Descrizione Parapetti",F73)))</formula>
    </cfRule>
  </conditionalFormatting>
  <conditionalFormatting sqref="F82">
    <cfRule type="containsText" dxfId="209" priority="11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11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11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6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62" operator="equal">
      <formula>"pompa di calore"</formula>
    </cfRule>
  </conditionalFormatting>
  <conditionalFormatting sqref="F91">
    <cfRule type="containsText" dxfId="204" priority="10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58" operator="equal">
      <formula>"TENDE"</formula>
    </cfRule>
  </conditionalFormatting>
  <conditionalFormatting sqref="F92:F93">
    <cfRule type="containsText" dxfId="202" priority="10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57" operator="containsText" text="PERSIANE/TAPPARELLE">
      <formula>NOT(ISERROR(SEARCH("PERSIANE/TAPPARELLE",F93)))</formula>
    </cfRule>
  </conditionalFormatting>
  <conditionalFormatting sqref="F97">
    <cfRule type="containsText" dxfId="200" priority="10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10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100" operator="containsText" text="Presente/ Non presente a.c.s.">
      <formula>NOT(ISERROR(SEARCH("Presente/ Non presente a.c.s.",F103)))</formula>
    </cfRule>
  </conditionalFormatting>
  <conditionalFormatting sqref="F104">
    <cfRule type="containsText" dxfId="197" priority="9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66" operator="containsText" text="NUMERO BAGNI">
      <formula>NOT(ISERROR(SEARCH("NUMERO BAGNI",F107)))</formula>
    </cfRule>
  </conditionalFormatting>
  <conditionalFormatting sqref="F108">
    <cfRule type="containsText" dxfId="195" priority="9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6" operator="containsText" text="Presente/ Non presente a.c.s.">
      <formula>NOT(ISERROR(SEARCH("Presente/ Non presente a.c.s.",F114)))</formula>
    </cfRule>
    <cfRule type="containsText" dxfId="193" priority="4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8"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40" t="s">
        <v>420</v>
      </c>
      <c r="C1" s="241"/>
      <c r="D1" s="241"/>
      <c r="E1" s="241"/>
      <c r="F1" s="241"/>
      <c r="G1" s="241"/>
      <c r="H1" s="241"/>
      <c r="I1" s="241"/>
      <c r="J1" s="241"/>
      <c r="K1" s="241"/>
      <c r="L1" s="242"/>
    </row>
    <row r="2" spans="1:12" ht="16.5" customHeight="1" x14ac:dyDescent="0.3">
      <c r="A2" s="28" t="s">
        <v>421</v>
      </c>
      <c r="B2" s="251" t="s">
        <v>422</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29" t="s">
        <v>423</v>
      </c>
      <c r="B5" s="29" t="s">
        <v>424</v>
      </c>
      <c r="C5" s="244" t="s">
        <v>425</v>
      </c>
      <c r="D5" s="244"/>
      <c r="E5" s="244"/>
      <c r="F5" s="244"/>
      <c r="G5" s="244"/>
      <c r="H5" s="244"/>
      <c r="I5" s="244"/>
      <c r="J5" s="244"/>
      <c r="K5" s="244"/>
      <c r="L5" s="244"/>
    </row>
    <row r="6" spans="1:12" x14ac:dyDescent="0.3">
      <c r="A6" s="27">
        <v>0</v>
      </c>
      <c r="B6" s="30" t="s">
        <v>426</v>
      </c>
      <c r="C6" s="247" t="s">
        <v>427</v>
      </c>
      <c r="D6" s="247"/>
      <c r="E6" s="247"/>
      <c r="F6" s="247"/>
      <c r="G6" s="247"/>
      <c r="H6" s="247"/>
      <c r="I6" s="247"/>
      <c r="J6" s="247"/>
      <c r="K6" s="247"/>
      <c r="L6" s="247"/>
    </row>
    <row r="7" spans="1:12" ht="21.75" customHeight="1" x14ac:dyDescent="0.3">
      <c r="A7" s="31">
        <v>1</v>
      </c>
      <c r="B7" s="32" t="s">
        <v>428</v>
      </c>
      <c r="C7" s="248" t="s">
        <v>429</v>
      </c>
      <c r="D7" s="248"/>
      <c r="E7" s="248"/>
      <c r="F7" s="248"/>
      <c r="G7" s="248"/>
      <c r="H7" s="248"/>
      <c r="I7" s="248"/>
      <c r="J7" s="248"/>
      <c r="K7" s="248"/>
      <c r="L7" s="248"/>
    </row>
    <row r="8" spans="1:12" ht="27" customHeight="1" x14ac:dyDescent="0.3">
      <c r="A8" s="33">
        <v>2</v>
      </c>
      <c r="B8" s="34" t="s">
        <v>430</v>
      </c>
      <c r="C8" s="245" t="s">
        <v>431</v>
      </c>
      <c r="D8" s="245"/>
      <c r="E8" s="245"/>
      <c r="F8" s="245"/>
      <c r="G8" s="245"/>
      <c r="H8" s="245"/>
      <c r="I8" s="245"/>
      <c r="J8" s="245"/>
      <c r="K8" s="245"/>
      <c r="L8" s="245"/>
    </row>
    <row r="9" spans="1:12" ht="25.5" customHeight="1" x14ac:dyDescent="0.3">
      <c r="A9" s="35">
        <v>3</v>
      </c>
      <c r="B9" s="36" t="s">
        <v>432</v>
      </c>
      <c r="C9" s="238" t="s">
        <v>433</v>
      </c>
      <c r="D9" s="238"/>
      <c r="E9" s="238"/>
      <c r="F9" s="238"/>
      <c r="G9" s="238"/>
      <c r="H9" s="238"/>
      <c r="I9" s="238"/>
      <c r="J9" s="238"/>
      <c r="K9" s="238"/>
      <c r="L9" s="238"/>
    </row>
    <row r="10" spans="1:12" x14ac:dyDescent="0.3">
      <c r="A10" s="37">
        <v>4</v>
      </c>
      <c r="B10" s="38" t="s">
        <v>434</v>
      </c>
      <c r="C10" s="249" t="s">
        <v>435</v>
      </c>
      <c r="D10" s="249"/>
      <c r="E10" s="249"/>
      <c r="F10" s="249"/>
      <c r="G10" s="249"/>
      <c r="H10" s="249"/>
      <c r="I10" s="249"/>
      <c r="J10" s="249"/>
      <c r="K10" s="249"/>
      <c r="L10" s="249"/>
    </row>
    <row r="12" spans="1:12" x14ac:dyDescent="0.3">
      <c r="A12" s="28" t="s">
        <v>436</v>
      </c>
      <c r="B12" s="246" t="s">
        <v>1729</v>
      </c>
      <c r="C12" s="246"/>
      <c r="D12" s="246"/>
      <c r="E12" s="246"/>
      <c r="F12" s="246"/>
      <c r="G12" s="246"/>
      <c r="H12" s="246"/>
      <c r="I12" s="246"/>
      <c r="J12" s="246"/>
      <c r="K12" s="246"/>
      <c r="L12" s="246"/>
    </row>
    <row r="14" spans="1:12" x14ac:dyDescent="0.3">
      <c r="A14" s="29" t="s">
        <v>437</v>
      </c>
      <c r="B14" s="29" t="s">
        <v>424</v>
      </c>
      <c r="C14" s="244" t="s">
        <v>425</v>
      </c>
      <c r="D14" s="244"/>
      <c r="E14" s="244"/>
      <c r="F14" s="244"/>
      <c r="G14" s="244"/>
      <c r="H14" s="244"/>
      <c r="I14" s="244"/>
      <c r="J14" s="244"/>
      <c r="K14" s="244"/>
      <c r="L14" s="244"/>
    </row>
    <row r="15" spans="1:12" ht="24" customHeight="1" x14ac:dyDescent="0.3">
      <c r="A15" s="243">
        <v>1</v>
      </c>
      <c r="B15" s="250" t="s">
        <v>428</v>
      </c>
      <c r="C15" s="248" t="s">
        <v>438</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33">
        <v>2</v>
      </c>
      <c r="B17" s="34" t="s">
        <v>430</v>
      </c>
      <c r="C17" s="245" t="s">
        <v>439</v>
      </c>
      <c r="D17" s="245"/>
      <c r="E17" s="245"/>
      <c r="F17" s="245"/>
      <c r="G17" s="245"/>
      <c r="H17" s="245"/>
      <c r="I17" s="245"/>
      <c r="J17" s="245"/>
      <c r="K17" s="245"/>
      <c r="L17" s="245"/>
    </row>
    <row r="18" spans="1:12" ht="45" customHeight="1" x14ac:dyDescent="0.3">
      <c r="A18" s="35">
        <v>3</v>
      </c>
      <c r="B18" s="36" t="s">
        <v>432</v>
      </c>
      <c r="C18" s="238" t="s">
        <v>440</v>
      </c>
      <c r="D18" s="238"/>
      <c r="E18" s="238"/>
      <c r="F18" s="238"/>
      <c r="G18" s="238"/>
      <c r="H18" s="238"/>
      <c r="I18" s="238"/>
      <c r="J18" s="238"/>
      <c r="K18" s="238"/>
      <c r="L18" s="238"/>
    </row>
    <row r="19" spans="1:12" ht="44.25" customHeight="1" x14ac:dyDescent="0.3">
      <c r="A19" s="37">
        <v>4</v>
      </c>
      <c r="B19" s="38" t="s">
        <v>434</v>
      </c>
      <c r="C19" s="239" t="s">
        <v>441</v>
      </c>
      <c r="D19" s="239"/>
      <c r="E19" s="239"/>
      <c r="F19" s="239"/>
      <c r="G19" s="239"/>
      <c r="H19" s="239"/>
      <c r="I19" s="239"/>
      <c r="J19" s="239"/>
      <c r="K19" s="239"/>
      <c r="L19" s="239"/>
    </row>
    <row r="20" spans="1:12" ht="30.75" customHeight="1" x14ac:dyDescent="0.3"/>
    <row r="21" spans="1:12" ht="32.25" customHeight="1" x14ac:dyDescent="0.3"/>
    <row r="25" spans="1:12" x14ac:dyDescent="0.3">
      <c r="A25" s="43" t="s">
        <v>401</v>
      </c>
      <c r="B25" s="265" t="s">
        <v>1770</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104"/>
      <c r="D30" s="273" t="s">
        <v>1728</v>
      </c>
      <c r="E30" s="273"/>
      <c r="F30" s="273"/>
      <c r="G30" s="273"/>
      <c r="H30" s="273"/>
    </row>
    <row r="31" spans="1:12" x14ac:dyDescent="0.3">
      <c r="C31" s="114"/>
      <c r="D31" s="105"/>
      <c r="E31" s="106">
        <v>1</v>
      </c>
      <c r="F31" s="106">
        <v>2</v>
      </c>
      <c r="G31" s="106">
        <v>3</v>
      </c>
      <c r="H31" s="106">
        <v>4</v>
      </c>
    </row>
    <row r="32" spans="1:12" ht="21" customHeight="1" x14ac:dyDescent="0.3">
      <c r="C32" s="274" t="s">
        <v>402</v>
      </c>
      <c r="D32" s="107">
        <v>4</v>
      </c>
      <c r="E32" s="108">
        <v>4</v>
      </c>
      <c r="F32" s="108">
        <v>8</v>
      </c>
      <c r="G32" s="109">
        <v>12</v>
      </c>
      <c r="H32" s="109">
        <v>16</v>
      </c>
    </row>
    <row r="33" spans="1:12" ht="20.25" x14ac:dyDescent="0.3">
      <c r="C33" s="274"/>
      <c r="D33" s="106">
        <v>3</v>
      </c>
      <c r="E33" s="110">
        <v>3</v>
      </c>
      <c r="F33" s="111">
        <v>6</v>
      </c>
      <c r="G33" s="112">
        <v>9</v>
      </c>
      <c r="H33" s="112">
        <v>12</v>
      </c>
    </row>
    <row r="34" spans="1:12" ht="20.25" x14ac:dyDescent="0.3">
      <c r="C34" s="274"/>
      <c r="D34" s="106">
        <v>2</v>
      </c>
      <c r="E34" s="110">
        <v>2</v>
      </c>
      <c r="F34" s="111">
        <v>4</v>
      </c>
      <c r="G34" s="111">
        <v>6</v>
      </c>
      <c r="H34" s="111">
        <v>8</v>
      </c>
    </row>
    <row r="35" spans="1:12" ht="20.25" x14ac:dyDescent="0.3">
      <c r="C35" s="274"/>
      <c r="D35" s="106">
        <v>1</v>
      </c>
      <c r="E35" s="113">
        <v>1</v>
      </c>
      <c r="F35" s="110">
        <v>2</v>
      </c>
      <c r="G35" s="110">
        <v>3</v>
      </c>
      <c r="H35" s="111">
        <v>4</v>
      </c>
    </row>
    <row r="36" spans="1:12" x14ac:dyDescent="0.3">
      <c r="C36" s="274"/>
      <c r="D36" s="105">
        <v>0</v>
      </c>
      <c r="E36" s="275" t="s">
        <v>199</v>
      </c>
      <c r="F36" s="275"/>
      <c r="G36" s="275"/>
      <c r="H36" s="275"/>
    </row>
    <row r="40" spans="1:12" x14ac:dyDescent="0.3">
      <c r="A40" s="28" t="s">
        <v>404</v>
      </c>
      <c r="B40" s="26" t="s">
        <v>403</v>
      </c>
      <c r="C40" s="26"/>
      <c r="D40" s="26"/>
      <c r="E40" s="26"/>
      <c r="F40" s="26"/>
      <c r="G40" s="26"/>
      <c r="H40" s="26"/>
      <c r="I40" s="26"/>
      <c r="J40" s="26"/>
      <c r="K40" s="26"/>
      <c r="L40" s="26"/>
    </row>
    <row r="42" spans="1:12" x14ac:dyDescent="0.3">
      <c r="A42" s="261" t="s">
        <v>405</v>
      </c>
      <c r="B42" s="262"/>
      <c r="C42" s="261" t="s">
        <v>406</v>
      </c>
      <c r="D42" s="266"/>
      <c r="E42" s="266"/>
      <c r="F42" s="266"/>
      <c r="G42" s="266"/>
      <c r="H42" s="266"/>
      <c r="I42" s="266"/>
      <c r="J42" s="262"/>
      <c r="K42" s="39" t="s">
        <v>407</v>
      </c>
      <c r="L42" s="40"/>
    </row>
    <row r="43" spans="1:12" x14ac:dyDescent="0.3">
      <c r="A43" s="263" t="s">
        <v>408</v>
      </c>
      <c r="B43" s="264"/>
      <c r="C43" s="267"/>
      <c r="D43" s="268"/>
      <c r="E43" s="268"/>
      <c r="F43" s="268"/>
      <c r="G43" s="268"/>
      <c r="H43" s="268"/>
      <c r="I43" s="268"/>
      <c r="J43" s="269"/>
      <c r="K43" s="41"/>
      <c r="L43" s="42"/>
    </row>
    <row r="44" spans="1:12" ht="31.5" customHeight="1" x14ac:dyDescent="0.3">
      <c r="A44" s="257" t="s">
        <v>409</v>
      </c>
      <c r="B44" s="258"/>
      <c r="C44" s="270" t="s">
        <v>410</v>
      </c>
      <c r="D44" s="271"/>
      <c r="E44" s="271"/>
      <c r="F44" s="271"/>
      <c r="G44" s="271"/>
      <c r="H44" s="271"/>
      <c r="I44" s="271"/>
      <c r="J44" s="272"/>
      <c r="K44" s="276" t="s">
        <v>411</v>
      </c>
      <c r="L44" s="277"/>
    </row>
    <row r="45" spans="1:12" ht="37.5" customHeight="1" x14ac:dyDescent="0.3">
      <c r="A45" s="259" t="s">
        <v>412</v>
      </c>
      <c r="B45" s="260"/>
      <c r="C45" s="270" t="s">
        <v>413</v>
      </c>
      <c r="D45" s="271"/>
      <c r="E45" s="271"/>
      <c r="F45" s="271"/>
      <c r="G45" s="271"/>
      <c r="H45" s="271"/>
      <c r="I45" s="271"/>
      <c r="J45" s="272"/>
      <c r="K45" s="276" t="s">
        <v>411</v>
      </c>
      <c r="L45" s="277"/>
    </row>
    <row r="46" spans="1:12" ht="33" customHeight="1" x14ac:dyDescent="0.3">
      <c r="A46" s="255" t="s">
        <v>414</v>
      </c>
      <c r="B46" s="256"/>
      <c r="C46" s="270" t="s">
        <v>415</v>
      </c>
      <c r="D46" s="271"/>
      <c r="E46" s="271"/>
      <c r="F46" s="271"/>
      <c r="G46" s="271"/>
      <c r="H46" s="271"/>
      <c r="I46" s="271"/>
      <c r="J46" s="272"/>
      <c r="K46" s="276" t="s">
        <v>416</v>
      </c>
      <c r="L46" s="277"/>
    </row>
    <row r="47" spans="1:12" ht="31.5" customHeight="1" x14ac:dyDescent="0.3">
      <c r="A47" s="253" t="s">
        <v>417</v>
      </c>
      <c r="B47" s="254"/>
      <c r="C47" s="270" t="s">
        <v>418</v>
      </c>
      <c r="D47" s="271"/>
      <c r="E47" s="271"/>
      <c r="F47" s="271"/>
      <c r="G47" s="271"/>
      <c r="H47" s="271"/>
      <c r="I47" s="271"/>
      <c r="J47" s="272"/>
      <c r="K47" s="276" t="s">
        <v>419</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abSelected="1" view="pageBreakPreview" zoomScaleNormal="115" zoomScaleSheetLayoutView="100" zoomScalePageLayoutView="85" workbookViewId="0">
      <selection activeCell="H16" sqref="H1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51</v>
      </c>
      <c r="B1" s="291" t="s">
        <v>469</v>
      </c>
      <c r="C1" s="291"/>
      <c r="D1" s="291"/>
      <c r="E1" s="291"/>
      <c r="F1" s="291"/>
      <c r="G1" s="291"/>
      <c r="H1" s="292"/>
    </row>
    <row r="2" spans="1:8" x14ac:dyDescent="0.3">
      <c r="A2" s="155">
        <v>1</v>
      </c>
      <c r="B2" s="293" t="s">
        <v>6</v>
      </c>
      <c r="C2" s="294"/>
      <c r="D2" s="294"/>
      <c r="E2" s="294"/>
      <c r="F2" s="294"/>
      <c r="G2" s="294"/>
      <c r="H2" s="294"/>
    </row>
    <row r="3" spans="1:8" ht="17.25" customHeight="1" x14ac:dyDescent="0.3">
      <c r="A3" s="289" t="s">
        <v>442</v>
      </c>
      <c r="B3" s="290" t="s">
        <v>448</v>
      </c>
      <c r="C3" s="289" t="s">
        <v>443</v>
      </c>
      <c r="D3" s="289" t="s">
        <v>444</v>
      </c>
      <c r="E3" s="289" t="s">
        <v>445</v>
      </c>
      <c r="F3" s="289"/>
      <c r="G3" s="289"/>
      <c r="H3" s="289" t="s">
        <v>449</v>
      </c>
    </row>
    <row r="4" spans="1:8" ht="19.5" customHeight="1" x14ac:dyDescent="0.3">
      <c r="A4" s="289"/>
      <c r="B4" s="290"/>
      <c r="C4" s="289"/>
      <c r="D4" s="289"/>
      <c r="E4" s="134" t="s">
        <v>4</v>
      </c>
      <c r="F4" s="134" t="s">
        <v>446</v>
      </c>
      <c r="G4" s="134" t="s">
        <v>447</v>
      </c>
      <c r="H4" s="289"/>
    </row>
    <row r="5" spans="1:8" ht="48.75" customHeight="1" x14ac:dyDescent="0.3">
      <c r="A5" s="137" t="s">
        <v>450</v>
      </c>
      <c r="B5" s="156" t="s">
        <v>451</v>
      </c>
      <c r="C5" s="137" t="s">
        <v>467</v>
      </c>
      <c r="D5" s="137" t="s">
        <v>452</v>
      </c>
      <c r="E5" s="138">
        <v>1</v>
      </c>
      <c r="F5" s="138">
        <v>1</v>
      </c>
      <c r="G5" s="138">
        <f>E5*F5</f>
        <v>1</v>
      </c>
      <c r="H5" s="24"/>
    </row>
    <row r="6" spans="1:8" ht="38.25" x14ac:dyDescent="0.3">
      <c r="A6" s="137" t="s">
        <v>453</v>
      </c>
      <c r="B6" s="156" t="s">
        <v>451</v>
      </c>
      <c r="C6" s="137" t="s">
        <v>454</v>
      </c>
      <c r="D6" s="137" t="s">
        <v>455</v>
      </c>
      <c r="E6" s="138">
        <v>1</v>
      </c>
      <c r="F6" s="138">
        <v>1</v>
      </c>
      <c r="G6" s="138">
        <f t="shared" ref="G6:G9" si="0">E6*F6</f>
        <v>1</v>
      </c>
      <c r="H6" s="161"/>
    </row>
    <row r="7" spans="1:8" x14ac:dyDescent="0.3">
      <c r="A7" s="280" t="s">
        <v>456</v>
      </c>
      <c r="B7" s="280" t="s">
        <v>451</v>
      </c>
      <c r="C7" s="280" t="s">
        <v>472</v>
      </c>
      <c r="D7" s="280" t="s">
        <v>473</v>
      </c>
      <c r="E7" s="278">
        <v>1</v>
      </c>
      <c r="F7" s="278">
        <v>1</v>
      </c>
      <c r="G7" s="278">
        <f t="shared" ref="G7" si="1">E7*F7</f>
        <v>1</v>
      </c>
      <c r="H7" s="162" t="s">
        <v>1835</v>
      </c>
    </row>
    <row r="8" spans="1:8" x14ac:dyDescent="0.3">
      <c r="A8" s="281"/>
      <c r="B8" s="281"/>
      <c r="C8" s="281"/>
      <c r="D8" s="281"/>
      <c r="E8" s="279"/>
      <c r="F8" s="279"/>
      <c r="G8" s="279"/>
      <c r="H8" s="146" t="s">
        <v>1834</v>
      </c>
    </row>
    <row r="9" spans="1:8" ht="63.75" x14ac:dyDescent="0.3">
      <c r="A9" s="158" t="s">
        <v>1732</v>
      </c>
      <c r="B9" s="157" t="s">
        <v>451</v>
      </c>
      <c r="C9" s="143" t="s">
        <v>474</v>
      </c>
      <c r="D9" s="143" t="s">
        <v>457</v>
      </c>
      <c r="E9" s="138">
        <v>1</v>
      </c>
      <c r="F9" s="138">
        <v>1</v>
      </c>
      <c r="G9" s="138">
        <f t="shared" si="0"/>
        <v>1</v>
      </c>
      <c r="H9" s="150" t="s">
        <v>1731</v>
      </c>
    </row>
    <row r="10" spans="1:8" x14ac:dyDescent="0.3">
      <c r="A10" s="282" t="s">
        <v>458</v>
      </c>
      <c r="B10" s="287" t="s">
        <v>451</v>
      </c>
      <c r="C10" s="280" t="s">
        <v>1719</v>
      </c>
      <c r="D10" s="280" t="s">
        <v>459</v>
      </c>
      <c r="E10" s="278">
        <v>1</v>
      </c>
      <c r="F10" s="278">
        <v>1</v>
      </c>
      <c r="G10" s="283">
        <f>E10*F10</f>
        <v>1</v>
      </c>
      <c r="H10" s="165" t="s">
        <v>1792</v>
      </c>
    </row>
    <row r="11" spans="1:8" x14ac:dyDescent="0.3">
      <c r="A11" s="282"/>
      <c r="B11" s="296"/>
      <c r="C11" s="286"/>
      <c r="D11" s="286"/>
      <c r="E11" s="285"/>
      <c r="F11" s="285"/>
      <c r="G11" s="285"/>
      <c r="H11" s="150" t="s">
        <v>1744</v>
      </c>
    </row>
    <row r="12" spans="1:8" x14ac:dyDescent="0.3">
      <c r="A12" s="282"/>
      <c r="B12" s="288"/>
      <c r="C12" s="281"/>
      <c r="D12" s="281"/>
      <c r="E12" s="279"/>
      <c r="F12" s="279"/>
      <c r="G12" s="279"/>
      <c r="H12" s="151" t="s">
        <v>1746</v>
      </c>
    </row>
    <row r="13" spans="1:8" x14ac:dyDescent="0.3">
      <c r="A13" s="297" t="s">
        <v>460</v>
      </c>
      <c r="B13" s="298" t="s">
        <v>451</v>
      </c>
      <c r="C13" s="301" t="s">
        <v>576</v>
      </c>
      <c r="D13" s="301" t="s">
        <v>461</v>
      </c>
      <c r="E13" s="278">
        <v>1</v>
      </c>
      <c r="F13" s="278">
        <v>1</v>
      </c>
      <c r="G13" s="283">
        <f t="shared" ref="G13" si="2">E13*F13</f>
        <v>1</v>
      </c>
      <c r="H13" s="147" t="s">
        <v>1862</v>
      </c>
    </row>
    <row r="14" spans="1:8" x14ac:dyDescent="0.3">
      <c r="A14" s="297"/>
      <c r="B14" s="299"/>
      <c r="C14" s="302"/>
      <c r="D14" s="302"/>
      <c r="E14" s="285"/>
      <c r="F14" s="285"/>
      <c r="G14" s="295"/>
      <c r="H14" s="153" t="s">
        <v>1816</v>
      </c>
    </row>
    <row r="15" spans="1:8" x14ac:dyDescent="0.3">
      <c r="A15" s="297"/>
      <c r="B15" s="300"/>
      <c r="C15" s="303"/>
      <c r="D15" s="303"/>
      <c r="E15" s="279"/>
      <c r="F15" s="279"/>
      <c r="G15" s="284"/>
      <c r="H15" s="154" t="s">
        <v>1776</v>
      </c>
    </row>
    <row r="16" spans="1:8" ht="51" x14ac:dyDescent="0.3">
      <c r="A16" s="137" t="s">
        <v>462</v>
      </c>
      <c r="B16" s="156" t="s">
        <v>451</v>
      </c>
      <c r="C16" s="137" t="s">
        <v>1720</v>
      </c>
      <c r="D16" s="137" t="s">
        <v>1721</v>
      </c>
      <c r="E16" s="138">
        <v>1</v>
      </c>
      <c r="F16" s="138">
        <v>1</v>
      </c>
      <c r="G16" s="138">
        <f t="shared" ref="G16" si="3">E16*F16</f>
        <v>1</v>
      </c>
      <c r="H16" s="152" t="s">
        <v>582</v>
      </c>
    </row>
    <row r="17" spans="1:8" ht="51" x14ac:dyDescent="0.3">
      <c r="A17" s="137" t="s">
        <v>463</v>
      </c>
      <c r="B17" s="156" t="s">
        <v>451</v>
      </c>
      <c r="C17" s="137" t="s">
        <v>468</v>
      </c>
      <c r="D17" s="137" t="s">
        <v>464</v>
      </c>
      <c r="E17" s="138">
        <v>1</v>
      </c>
      <c r="F17" s="138">
        <v>1</v>
      </c>
      <c r="G17" s="138">
        <f t="shared" ref="G17:G22" si="4">E17*F17</f>
        <v>1</v>
      </c>
      <c r="H17" s="139"/>
    </row>
    <row r="18" spans="1:8" ht="25.5" x14ac:dyDescent="0.3">
      <c r="A18" s="282" t="s">
        <v>465</v>
      </c>
      <c r="B18" s="287" t="s">
        <v>451</v>
      </c>
      <c r="C18" s="280" t="s">
        <v>471</v>
      </c>
      <c r="D18" s="280" t="s">
        <v>466</v>
      </c>
      <c r="E18" s="278">
        <v>1</v>
      </c>
      <c r="F18" s="278">
        <v>1</v>
      </c>
      <c r="G18" s="278">
        <f>E18*F18</f>
        <v>1</v>
      </c>
      <c r="H18" s="139" t="s">
        <v>1805</v>
      </c>
    </row>
    <row r="19" spans="1:8" x14ac:dyDescent="0.3">
      <c r="A19" s="282"/>
      <c r="B19" s="288"/>
      <c r="C19" s="281"/>
      <c r="D19" s="281"/>
      <c r="E19" s="279"/>
      <c r="F19" s="279"/>
      <c r="G19" s="279"/>
      <c r="H19" s="143" t="s">
        <v>1831</v>
      </c>
    </row>
    <row r="20" spans="1:8" ht="39" x14ac:dyDescent="0.3">
      <c r="A20" s="282" t="s">
        <v>475</v>
      </c>
      <c r="B20" s="287" t="s">
        <v>451</v>
      </c>
      <c r="C20" s="167" t="s">
        <v>1844</v>
      </c>
      <c r="D20" s="280" t="s">
        <v>476</v>
      </c>
      <c r="E20" s="278">
        <v>1</v>
      </c>
      <c r="F20" s="278">
        <v>1</v>
      </c>
      <c r="G20" s="283">
        <f>E20*F20</f>
        <v>1</v>
      </c>
      <c r="H20" s="143" t="s">
        <v>1824</v>
      </c>
    </row>
    <row r="21" spans="1:8" ht="38.25" x14ac:dyDescent="0.3">
      <c r="A21" s="282"/>
      <c r="B21" s="288"/>
      <c r="C21" s="166" t="s">
        <v>1845</v>
      </c>
      <c r="D21" s="281"/>
      <c r="E21" s="279"/>
      <c r="F21" s="279"/>
      <c r="G21" s="284"/>
      <c r="H21" s="154" t="s">
        <v>1779</v>
      </c>
    </row>
    <row r="22" spans="1:8" ht="51" x14ac:dyDescent="0.3">
      <c r="A22" s="137" t="s">
        <v>477</v>
      </c>
      <c r="B22" s="156" t="s">
        <v>451</v>
      </c>
      <c r="C22" s="137"/>
      <c r="D22" s="169" t="s">
        <v>1863</v>
      </c>
      <c r="E22" s="138">
        <v>1</v>
      </c>
      <c r="F22" s="138">
        <v>1</v>
      </c>
      <c r="G22" s="138">
        <f t="shared" si="4"/>
        <v>1</v>
      </c>
      <c r="H22" s="146"/>
    </row>
    <row r="23" spans="1:8" x14ac:dyDescent="0.3">
      <c r="A23" s="137" t="s">
        <v>478</v>
      </c>
      <c r="B23" s="156" t="s">
        <v>479</v>
      </c>
      <c r="C23" s="137"/>
      <c r="D23" s="137" t="s">
        <v>1740</v>
      </c>
      <c r="E23" s="138">
        <v>1</v>
      </c>
      <c r="F23" s="138">
        <v>1</v>
      </c>
      <c r="G23" s="138">
        <f t="shared" ref="G23" si="5">E23*F23</f>
        <v>1</v>
      </c>
      <c r="H23" s="137"/>
    </row>
    <row r="24" spans="1:8" x14ac:dyDescent="0.3">
      <c r="A24" s="155">
        <v>2</v>
      </c>
      <c r="B24" s="293" t="s">
        <v>356</v>
      </c>
      <c r="C24" s="294"/>
      <c r="D24" s="294"/>
      <c r="E24" s="294"/>
      <c r="F24" s="294"/>
      <c r="G24" s="294"/>
      <c r="H24" s="294"/>
    </row>
    <row r="25" spans="1:8" ht="51" x14ac:dyDescent="0.3">
      <c r="A25" s="137" t="s">
        <v>480</v>
      </c>
      <c r="B25" s="156" t="s">
        <v>451</v>
      </c>
      <c r="C25" s="137" t="s">
        <v>481</v>
      </c>
      <c r="D25" s="137" t="s">
        <v>489</v>
      </c>
      <c r="E25" s="138">
        <v>1</v>
      </c>
      <c r="F25" s="138">
        <v>1</v>
      </c>
      <c r="G25" s="138">
        <f t="shared" ref="G25" si="6">E25*F25</f>
        <v>1</v>
      </c>
      <c r="H25" s="137" t="s">
        <v>1750</v>
      </c>
    </row>
    <row r="26" spans="1:8" x14ac:dyDescent="0.3">
      <c r="A26" s="155">
        <v>4</v>
      </c>
      <c r="B26" s="293" t="s">
        <v>482</v>
      </c>
      <c r="C26" s="294"/>
      <c r="D26" s="294"/>
      <c r="E26" s="294"/>
      <c r="F26" s="294"/>
      <c r="G26" s="294"/>
      <c r="H26" s="294"/>
    </row>
    <row r="27" spans="1:8" ht="63.75" x14ac:dyDescent="0.3">
      <c r="A27" s="137" t="s">
        <v>1717</v>
      </c>
      <c r="B27" s="156" t="s">
        <v>451</v>
      </c>
      <c r="C27" s="137" t="s">
        <v>483</v>
      </c>
      <c r="D27" s="137" t="s">
        <v>490</v>
      </c>
      <c r="E27" s="138">
        <v>1</v>
      </c>
      <c r="F27" s="138">
        <v>1</v>
      </c>
      <c r="G27" s="138">
        <f t="shared" ref="G27" si="7">E27*F27</f>
        <v>1</v>
      </c>
      <c r="H27" s="137" t="s">
        <v>1755</v>
      </c>
    </row>
    <row r="28" spans="1:8" ht="114.75" x14ac:dyDescent="0.3">
      <c r="A28" s="137" t="s">
        <v>491</v>
      </c>
      <c r="B28" s="156" t="s">
        <v>451</v>
      </c>
      <c r="C28" s="137" t="s">
        <v>492</v>
      </c>
      <c r="D28" s="168" t="s">
        <v>1864</v>
      </c>
      <c r="E28" s="138">
        <v>1</v>
      </c>
      <c r="F28" s="138">
        <v>1</v>
      </c>
      <c r="G28" s="138">
        <f t="shared" ref="G28" si="8">E28*F28</f>
        <v>1</v>
      </c>
      <c r="H28" s="137"/>
    </row>
    <row r="29" spans="1:8" ht="38.25" x14ac:dyDescent="0.3">
      <c r="A29" s="141" t="s">
        <v>485</v>
      </c>
      <c r="B29" s="156" t="s">
        <v>451</v>
      </c>
      <c r="C29" s="137" t="s">
        <v>493</v>
      </c>
      <c r="D29" s="137" t="s">
        <v>486</v>
      </c>
      <c r="E29" s="138">
        <v>1</v>
      </c>
      <c r="F29" s="138">
        <v>1</v>
      </c>
      <c r="G29" s="138">
        <f>E29*F29</f>
        <v>1</v>
      </c>
      <c r="H29" s="137"/>
    </row>
    <row r="30" spans="1:8" ht="25.5" x14ac:dyDescent="0.3">
      <c r="A30" s="137" t="s">
        <v>494</v>
      </c>
      <c r="B30" s="156" t="s">
        <v>451</v>
      </c>
      <c r="C30" s="137" t="s">
        <v>487</v>
      </c>
      <c r="D30" s="137" t="s">
        <v>1483</v>
      </c>
      <c r="E30" s="138">
        <v>2</v>
      </c>
      <c r="F30" s="138">
        <v>2</v>
      </c>
      <c r="G30" s="138">
        <f t="shared" ref="G30" si="9">E30*F30</f>
        <v>4</v>
      </c>
      <c r="H30" s="139"/>
    </row>
    <row r="31" spans="1:8" x14ac:dyDescent="0.3">
      <c r="A31" s="155">
        <v>5</v>
      </c>
      <c r="B31" s="293" t="s">
        <v>488</v>
      </c>
      <c r="C31" s="294"/>
      <c r="D31" s="294"/>
      <c r="E31" s="294"/>
      <c r="F31" s="294"/>
      <c r="G31" s="294"/>
      <c r="H31" s="294"/>
    </row>
    <row r="32" spans="1:8" ht="102" x14ac:dyDescent="0.3">
      <c r="A32" s="137" t="s">
        <v>496</v>
      </c>
      <c r="B32" s="156" t="s">
        <v>451</v>
      </c>
      <c r="C32" s="137" t="s">
        <v>484</v>
      </c>
      <c r="D32" s="137" t="s">
        <v>497</v>
      </c>
      <c r="E32" s="138">
        <v>1</v>
      </c>
      <c r="F32" s="138">
        <v>1</v>
      </c>
      <c r="G32" s="138">
        <f t="shared" ref="G32" si="10">E32*F32</f>
        <v>1</v>
      </c>
      <c r="H32" s="137"/>
    </row>
    <row r="33" spans="1:8" ht="51" x14ac:dyDescent="0.3">
      <c r="A33" s="137" t="s">
        <v>502</v>
      </c>
      <c r="B33" s="156" t="s">
        <v>451</v>
      </c>
      <c r="C33" s="137" t="s">
        <v>498</v>
      </c>
      <c r="D33" s="137" t="s">
        <v>499</v>
      </c>
      <c r="E33" s="138">
        <v>1</v>
      </c>
      <c r="F33" s="138">
        <v>1</v>
      </c>
      <c r="G33" s="138">
        <f t="shared" ref="G33:G35" si="11">E33*F33</f>
        <v>1</v>
      </c>
      <c r="H33" s="137"/>
    </row>
    <row r="34" spans="1:8" ht="51" x14ac:dyDescent="0.3">
      <c r="A34" s="137" t="s">
        <v>501</v>
      </c>
      <c r="B34" s="156" t="s">
        <v>451</v>
      </c>
      <c r="C34" s="137" t="s">
        <v>484</v>
      </c>
      <c r="D34" s="137" t="s">
        <v>1722</v>
      </c>
      <c r="E34" s="138">
        <v>1</v>
      </c>
      <c r="F34" s="138">
        <v>1</v>
      </c>
      <c r="G34" s="138">
        <f t="shared" si="11"/>
        <v>1</v>
      </c>
      <c r="H34" s="137"/>
    </row>
    <row r="35" spans="1:8" ht="38.25" x14ac:dyDescent="0.3">
      <c r="A35" s="137" t="s">
        <v>500</v>
      </c>
      <c r="B35" s="156" t="s">
        <v>451</v>
      </c>
      <c r="C35" s="137" t="s">
        <v>484</v>
      </c>
      <c r="D35" s="137" t="s">
        <v>503</v>
      </c>
      <c r="E35" s="138">
        <v>1</v>
      </c>
      <c r="F35" s="138">
        <v>1</v>
      </c>
      <c r="G35" s="138">
        <f t="shared" si="11"/>
        <v>1</v>
      </c>
      <c r="H35" s="137"/>
    </row>
    <row r="36" spans="1:8" x14ac:dyDescent="0.3">
      <c r="A36" s="155">
        <v>6</v>
      </c>
      <c r="B36" s="293" t="s">
        <v>504</v>
      </c>
      <c r="C36" s="294"/>
      <c r="D36" s="294"/>
      <c r="E36" s="294"/>
      <c r="F36" s="294"/>
      <c r="G36" s="294"/>
      <c r="H36" s="294"/>
    </row>
    <row r="37" spans="1:8" ht="89.25" x14ac:dyDescent="0.3">
      <c r="A37" s="137" t="s">
        <v>505</v>
      </c>
      <c r="B37" s="156" t="s">
        <v>451</v>
      </c>
      <c r="C37" s="137" t="s">
        <v>515</v>
      </c>
      <c r="D37" s="137" t="s">
        <v>523</v>
      </c>
      <c r="E37" s="138">
        <v>1</v>
      </c>
      <c r="F37" s="138">
        <v>1</v>
      </c>
      <c r="G37" s="138">
        <f t="shared" ref="G37" si="12">E37*F37</f>
        <v>1</v>
      </c>
      <c r="H37" s="137" t="s">
        <v>1757</v>
      </c>
    </row>
    <row r="38" spans="1:8" ht="38.25" x14ac:dyDescent="0.3">
      <c r="A38" s="137" t="s">
        <v>506</v>
      </c>
      <c r="B38" s="156" t="s">
        <v>451</v>
      </c>
      <c r="C38" s="137" t="s">
        <v>516</v>
      </c>
      <c r="D38" s="137" t="s">
        <v>524</v>
      </c>
      <c r="E38" s="138">
        <v>1</v>
      </c>
      <c r="F38" s="138">
        <v>1</v>
      </c>
      <c r="G38" s="138">
        <f t="shared" ref="G38:G44" si="13">E38*F38</f>
        <v>1</v>
      </c>
      <c r="H38" s="137"/>
    </row>
    <row r="39" spans="1:8" ht="87" customHeight="1" x14ac:dyDescent="0.3">
      <c r="A39" s="137" t="s">
        <v>507</v>
      </c>
      <c r="B39" s="156" t="s">
        <v>513</v>
      </c>
      <c r="C39" s="137" t="s">
        <v>517</v>
      </c>
      <c r="D39" s="137"/>
      <c r="E39" s="138">
        <v>1</v>
      </c>
      <c r="F39" s="138">
        <v>1</v>
      </c>
      <c r="G39" s="138">
        <f t="shared" si="13"/>
        <v>1</v>
      </c>
      <c r="H39" s="137" t="s">
        <v>1759</v>
      </c>
    </row>
    <row r="40" spans="1:8" ht="92.25" customHeight="1" x14ac:dyDescent="0.3">
      <c r="A40" s="137" t="s">
        <v>508</v>
      </c>
      <c r="B40" s="156" t="s">
        <v>513</v>
      </c>
      <c r="C40" s="137" t="s">
        <v>518</v>
      </c>
      <c r="D40" s="137" t="s">
        <v>525</v>
      </c>
      <c r="E40" s="138">
        <v>1</v>
      </c>
      <c r="F40" s="138">
        <v>1</v>
      </c>
      <c r="G40" s="138">
        <f t="shared" si="13"/>
        <v>1</v>
      </c>
      <c r="H40" s="137" t="s">
        <v>1759</v>
      </c>
    </row>
    <row r="41" spans="1:8" ht="38.25" x14ac:dyDescent="0.3">
      <c r="A41" s="137" t="s">
        <v>509</v>
      </c>
      <c r="B41" s="156" t="s">
        <v>479</v>
      </c>
      <c r="C41" s="137" t="s">
        <v>519</v>
      </c>
      <c r="D41" s="137" t="s">
        <v>526</v>
      </c>
      <c r="E41" s="138">
        <v>1</v>
      </c>
      <c r="F41" s="138">
        <v>1</v>
      </c>
      <c r="G41" s="138">
        <f t="shared" si="13"/>
        <v>1</v>
      </c>
      <c r="H41" s="137"/>
    </row>
    <row r="42" spans="1:8" ht="51" x14ac:dyDescent="0.3">
      <c r="A42" s="137" t="s">
        <v>510</v>
      </c>
      <c r="B42" s="156" t="s">
        <v>479</v>
      </c>
      <c r="C42" s="137" t="s">
        <v>520</v>
      </c>
      <c r="D42" s="137" t="s">
        <v>547</v>
      </c>
      <c r="E42" s="138">
        <v>1</v>
      </c>
      <c r="F42" s="138">
        <v>1</v>
      </c>
      <c r="G42" s="138">
        <f t="shared" si="13"/>
        <v>1</v>
      </c>
      <c r="H42" s="137"/>
    </row>
    <row r="43" spans="1:8" ht="87" customHeight="1" x14ac:dyDescent="0.3">
      <c r="A43" s="137" t="s">
        <v>511</v>
      </c>
      <c r="B43" s="156" t="s">
        <v>514</v>
      </c>
      <c r="C43" s="137" t="s">
        <v>521</v>
      </c>
      <c r="D43" s="137" t="s">
        <v>527</v>
      </c>
      <c r="E43" s="138">
        <v>2</v>
      </c>
      <c r="F43" s="138">
        <v>2</v>
      </c>
      <c r="G43" s="138">
        <f t="shared" si="13"/>
        <v>4</v>
      </c>
      <c r="H43" s="137" t="s">
        <v>1762</v>
      </c>
    </row>
    <row r="44" spans="1:8" ht="108" customHeight="1" x14ac:dyDescent="0.3">
      <c r="A44" s="137" t="s">
        <v>512</v>
      </c>
      <c r="B44" s="156" t="s">
        <v>514</v>
      </c>
      <c r="C44" s="137" t="s">
        <v>522</v>
      </c>
      <c r="D44" s="137" t="s">
        <v>528</v>
      </c>
      <c r="E44" s="138">
        <v>1</v>
      </c>
      <c r="F44" s="138">
        <v>1</v>
      </c>
      <c r="G44" s="138">
        <f t="shared" si="13"/>
        <v>1</v>
      </c>
      <c r="H44" s="137" t="s">
        <v>590</v>
      </c>
    </row>
    <row r="45" spans="1:8" x14ac:dyDescent="0.3">
      <c r="A45" s="155">
        <v>7</v>
      </c>
      <c r="B45" s="293" t="s">
        <v>529</v>
      </c>
      <c r="C45" s="294"/>
      <c r="D45" s="294"/>
      <c r="E45" s="294"/>
      <c r="F45" s="294"/>
      <c r="G45" s="294"/>
      <c r="H45" s="294"/>
    </row>
    <row r="46" spans="1:8" ht="79.5" customHeight="1" x14ac:dyDescent="0.3">
      <c r="A46" s="137" t="s">
        <v>530</v>
      </c>
      <c r="B46" s="156" t="s">
        <v>451</v>
      </c>
      <c r="C46" s="137" t="s">
        <v>532</v>
      </c>
      <c r="D46" s="137" t="s">
        <v>534</v>
      </c>
      <c r="E46" s="138">
        <v>1</v>
      </c>
      <c r="F46" s="138">
        <v>1</v>
      </c>
      <c r="G46" s="138">
        <f t="shared" ref="G46" si="14">E46*F46</f>
        <v>1</v>
      </c>
      <c r="H46" s="137" t="s">
        <v>1759</v>
      </c>
    </row>
    <row r="47" spans="1:8" x14ac:dyDescent="0.3">
      <c r="A47" s="137" t="s">
        <v>531</v>
      </c>
      <c r="B47" s="156" t="s">
        <v>451</v>
      </c>
      <c r="C47" s="137" t="s">
        <v>533</v>
      </c>
      <c r="D47" s="137"/>
      <c r="E47" s="138">
        <v>1</v>
      </c>
      <c r="F47" s="138">
        <v>1</v>
      </c>
      <c r="G47" s="138">
        <f t="shared" ref="G47" si="15">E47*F47</f>
        <v>1</v>
      </c>
      <c r="H47" s="137" t="s">
        <v>1759</v>
      </c>
    </row>
    <row r="48" spans="1:8" x14ac:dyDescent="0.3">
      <c r="A48" s="155">
        <v>8</v>
      </c>
      <c r="B48" s="293" t="s">
        <v>541</v>
      </c>
      <c r="C48" s="294"/>
      <c r="D48" s="294"/>
      <c r="E48" s="294"/>
      <c r="F48" s="294"/>
      <c r="G48" s="294"/>
      <c r="H48" s="294"/>
    </row>
    <row r="49" spans="1:8" ht="63.75" x14ac:dyDescent="0.3">
      <c r="A49" s="137" t="s">
        <v>535</v>
      </c>
      <c r="B49" s="156" t="s">
        <v>451</v>
      </c>
      <c r="C49" s="137" t="s">
        <v>542</v>
      </c>
      <c r="D49" s="137" t="s">
        <v>594</v>
      </c>
      <c r="E49" s="138">
        <v>1</v>
      </c>
      <c r="F49" s="138">
        <v>1</v>
      </c>
      <c r="G49" s="138">
        <f t="shared" ref="G49" si="16">E49*F49</f>
        <v>1</v>
      </c>
      <c r="H49" s="137"/>
    </row>
    <row r="50" spans="1:8" ht="76.5" x14ac:dyDescent="0.3">
      <c r="A50" s="137" t="s">
        <v>536</v>
      </c>
      <c r="B50" s="156" t="s">
        <v>451</v>
      </c>
      <c r="C50" s="137" t="s">
        <v>543</v>
      </c>
      <c r="D50" s="137" t="s">
        <v>547</v>
      </c>
      <c r="E50" s="138">
        <v>1</v>
      </c>
      <c r="F50" s="138">
        <v>1</v>
      </c>
      <c r="G50" s="138">
        <f t="shared" ref="G50:G54" si="17">E50*F50</f>
        <v>1</v>
      </c>
      <c r="H50" s="137"/>
    </row>
    <row r="51" spans="1:8" ht="89.25" x14ac:dyDescent="0.3">
      <c r="A51" s="137" t="s">
        <v>537</v>
      </c>
      <c r="B51" s="156" t="s">
        <v>451</v>
      </c>
      <c r="C51" s="137" t="s">
        <v>544</v>
      </c>
      <c r="D51" s="137" t="s">
        <v>599</v>
      </c>
      <c r="E51" s="138">
        <v>1</v>
      </c>
      <c r="F51" s="138">
        <v>1</v>
      </c>
      <c r="G51" s="138">
        <f t="shared" si="17"/>
        <v>1</v>
      </c>
      <c r="H51" s="137"/>
    </row>
    <row r="52" spans="1:8" ht="102" x14ac:dyDescent="0.3">
      <c r="A52" s="137" t="s">
        <v>538</v>
      </c>
      <c r="B52" s="156" t="s">
        <v>513</v>
      </c>
      <c r="C52" s="137" t="s">
        <v>545</v>
      </c>
      <c r="D52" s="137" t="s">
        <v>549</v>
      </c>
      <c r="E52" s="138">
        <v>1</v>
      </c>
      <c r="F52" s="138">
        <v>1</v>
      </c>
      <c r="G52" s="138">
        <f t="shared" si="17"/>
        <v>1</v>
      </c>
      <c r="H52" s="137"/>
    </row>
    <row r="53" spans="1:8" x14ac:dyDescent="0.3">
      <c r="A53" s="137" t="s">
        <v>539</v>
      </c>
      <c r="B53" s="156" t="s">
        <v>451</v>
      </c>
      <c r="C53" s="137" t="s">
        <v>487</v>
      </c>
      <c r="D53" s="137" t="s">
        <v>550</v>
      </c>
      <c r="E53" s="138">
        <v>2</v>
      </c>
      <c r="F53" s="138">
        <v>2</v>
      </c>
      <c r="G53" s="138">
        <f t="shared" ref="G53" si="18">E53*F53</f>
        <v>4</v>
      </c>
      <c r="H53" s="139" t="s">
        <v>602</v>
      </c>
    </row>
    <row r="54" spans="1:8" ht="51" x14ac:dyDescent="0.3">
      <c r="A54" s="137" t="s">
        <v>540</v>
      </c>
      <c r="B54" s="156" t="s">
        <v>451</v>
      </c>
      <c r="C54" s="137" t="s">
        <v>546</v>
      </c>
      <c r="D54" s="137" t="s">
        <v>550</v>
      </c>
      <c r="E54" s="138">
        <v>1</v>
      </c>
      <c r="F54" s="138">
        <v>1</v>
      </c>
      <c r="G54" s="138">
        <f t="shared" si="17"/>
        <v>1</v>
      </c>
      <c r="H54" s="137"/>
    </row>
    <row r="55" spans="1:8" x14ac:dyDescent="0.3">
      <c r="A55" s="155">
        <v>9</v>
      </c>
      <c r="B55" s="293" t="s">
        <v>551</v>
      </c>
      <c r="C55" s="294"/>
      <c r="D55" s="294"/>
      <c r="E55" s="294"/>
      <c r="F55" s="294"/>
      <c r="G55" s="294"/>
      <c r="H55" s="294"/>
    </row>
    <row r="56" spans="1:8" ht="114" customHeight="1" x14ac:dyDescent="0.3">
      <c r="A56" s="137" t="s">
        <v>552</v>
      </c>
      <c r="B56" s="156" t="s">
        <v>513</v>
      </c>
      <c r="C56" s="137" t="s">
        <v>561</v>
      </c>
      <c r="D56" s="137" t="s">
        <v>570</v>
      </c>
      <c r="E56" s="138">
        <v>1</v>
      </c>
      <c r="F56" s="138">
        <v>1</v>
      </c>
      <c r="G56" s="138">
        <f t="shared" ref="G56:G57" si="19">E56*F56</f>
        <v>1</v>
      </c>
      <c r="H56" s="137"/>
    </row>
    <row r="57" spans="1:8" ht="25.5" x14ac:dyDescent="0.3">
      <c r="A57" s="137" t="s">
        <v>553</v>
      </c>
      <c r="B57" s="156" t="s">
        <v>451</v>
      </c>
      <c r="C57" s="137" t="s">
        <v>562</v>
      </c>
      <c r="D57" s="137" t="s">
        <v>550</v>
      </c>
      <c r="E57" s="138">
        <v>1</v>
      </c>
      <c r="F57" s="138">
        <v>1</v>
      </c>
      <c r="G57" s="138">
        <f t="shared" si="19"/>
        <v>1</v>
      </c>
      <c r="H57" s="137" t="s">
        <v>573</v>
      </c>
    </row>
    <row r="58" spans="1:8" ht="25.5" x14ac:dyDescent="0.3">
      <c r="A58" s="137" t="s">
        <v>554</v>
      </c>
      <c r="B58" s="156" t="s">
        <v>451</v>
      </c>
      <c r="C58" s="137" t="s">
        <v>563</v>
      </c>
      <c r="D58" s="137" t="s">
        <v>547</v>
      </c>
      <c r="E58" s="138">
        <v>1</v>
      </c>
      <c r="F58" s="138">
        <v>1</v>
      </c>
      <c r="G58" s="138">
        <v>1</v>
      </c>
      <c r="H58" s="137" t="s">
        <v>574</v>
      </c>
    </row>
    <row r="59" spans="1:8" ht="25.5" x14ac:dyDescent="0.3">
      <c r="A59" s="137" t="s">
        <v>555</v>
      </c>
      <c r="B59" s="156" t="s">
        <v>451</v>
      </c>
      <c r="C59" s="137" t="s">
        <v>564</v>
      </c>
      <c r="D59" s="168" t="s">
        <v>1865</v>
      </c>
      <c r="E59" s="138">
        <v>1</v>
      </c>
      <c r="F59" s="138">
        <v>1</v>
      </c>
      <c r="G59" s="138">
        <f t="shared" ref="G59:G64" si="20">E59*F59</f>
        <v>1</v>
      </c>
      <c r="H59" s="139" t="s">
        <v>1821</v>
      </c>
    </row>
    <row r="60" spans="1:8" ht="91.5" customHeight="1" x14ac:dyDescent="0.3">
      <c r="A60" s="137" t="s">
        <v>556</v>
      </c>
      <c r="B60" s="156" t="s">
        <v>451</v>
      </c>
      <c r="C60" s="137" t="s">
        <v>565</v>
      </c>
      <c r="D60" s="137" t="s">
        <v>571</v>
      </c>
      <c r="E60" s="138">
        <v>1</v>
      </c>
      <c r="F60" s="138">
        <v>1</v>
      </c>
      <c r="G60" s="138">
        <f t="shared" si="20"/>
        <v>1</v>
      </c>
      <c r="H60" s="137"/>
    </row>
    <row r="61" spans="1:8" x14ac:dyDescent="0.3">
      <c r="A61" s="137" t="s">
        <v>557</v>
      </c>
      <c r="B61" s="156" t="s">
        <v>451</v>
      </c>
      <c r="C61" s="137" t="s">
        <v>566</v>
      </c>
      <c r="D61" s="144" t="s">
        <v>1766</v>
      </c>
      <c r="E61" s="138">
        <v>1</v>
      </c>
      <c r="F61" s="138">
        <v>1</v>
      </c>
      <c r="G61" s="138">
        <f t="shared" si="20"/>
        <v>1</v>
      </c>
      <c r="H61" s="137" t="s">
        <v>1802</v>
      </c>
    </row>
    <row r="62" spans="1:8" ht="42.75" customHeight="1" x14ac:dyDescent="0.3">
      <c r="A62" s="137" t="s">
        <v>558</v>
      </c>
      <c r="B62" s="156" t="s">
        <v>451</v>
      </c>
      <c r="C62" s="137" t="s">
        <v>567</v>
      </c>
      <c r="D62" s="137" t="s">
        <v>550</v>
      </c>
      <c r="E62" s="138">
        <v>1</v>
      </c>
      <c r="F62" s="138">
        <v>1</v>
      </c>
      <c r="G62" s="138">
        <f t="shared" si="20"/>
        <v>1</v>
      </c>
      <c r="H62" s="137"/>
    </row>
    <row r="63" spans="1:8" ht="38.25" x14ac:dyDescent="0.3">
      <c r="A63" s="137" t="s">
        <v>559</v>
      </c>
      <c r="B63" s="156" t="s">
        <v>451</v>
      </c>
      <c r="C63" s="137" t="s">
        <v>568</v>
      </c>
      <c r="D63" s="137" t="s">
        <v>572</v>
      </c>
      <c r="E63" s="138">
        <v>1</v>
      </c>
      <c r="F63" s="138">
        <v>1</v>
      </c>
      <c r="G63" s="138">
        <f t="shared" si="20"/>
        <v>1</v>
      </c>
      <c r="H63" s="137" t="s">
        <v>1759</v>
      </c>
    </row>
    <row r="64" spans="1:8" ht="38.25" x14ac:dyDescent="0.3">
      <c r="A64" s="137" t="s">
        <v>560</v>
      </c>
      <c r="B64" s="156" t="s">
        <v>451</v>
      </c>
      <c r="C64" s="137" t="s">
        <v>569</v>
      </c>
      <c r="D64" s="137" t="s">
        <v>572</v>
      </c>
      <c r="E64" s="138">
        <v>1</v>
      </c>
      <c r="F64" s="138">
        <v>1</v>
      </c>
      <c r="G64" s="138">
        <f t="shared" si="20"/>
        <v>1</v>
      </c>
      <c r="H64" s="137"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view="pageBreakPreview" zoomScale="160" zoomScaleNormal="160" zoomScaleSheetLayoutView="160" zoomScalePageLayoutView="85" workbookViewId="0">
      <selection activeCell="A31" sqref="A31:C31"/>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2" t="s">
        <v>604</v>
      </c>
      <c r="B1" s="312"/>
      <c r="C1" s="312"/>
    </row>
    <row r="2" spans="1:3" ht="26.25" customHeight="1" x14ac:dyDescent="0.3">
      <c r="A2" s="45" t="s">
        <v>605</v>
      </c>
      <c r="B2" s="314" t="s">
        <v>610</v>
      </c>
      <c r="C2" s="314"/>
    </row>
    <row r="3" spans="1:3" x14ac:dyDescent="0.3">
      <c r="A3" s="318" t="s">
        <v>606</v>
      </c>
      <c r="B3" s="318" t="s">
        <v>632</v>
      </c>
      <c r="C3" s="320"/>
    </row>
    <row r="4" spans="1:3" x14ac:dyDescent="0.3">
      <c r="A4" s="317"/>
      <c r="B4" s="315"/>
      <c r="C4" s="316"/>
    </row>
    <row r="5" spans="1:3" x14ac:dyDescent="0.3">
      <c r="A5" s="319"/>
      <c r="B5" s="315"/>
      <c r="C5" s="316"/>
    </row>
    <row r="6" spans="1:3" x14ac:dyDescent="0.3">
      <c r="A6" s="314" t="s">
        <v>607</v>
      </c>
      <c r="B6" s="318" t="s">
        <v>632</v>
      </c>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1829</v>
      </c>
      <c r="C10" s="323"/>
    </row>
    <row r="11" spans="1:3" x14ac:dyDescent="0.3">
      <c r="A11" s="46"/>
      <c r="B11" s="324" t="s">
        <v>23</v>
      </c>
      <c r="C11" s="324"/>
    </row>
    <row r="12" spans="1:3" x14ac:dyDescent="0.3">
      <c r="A12" s="313"/>
      <c r="B12" s="313"/>
      <c r="C12" s="313"/>
    </row>
    <row r="13" spans="1:3" x14ac:dyDescent="0.3">
      <c r="A13" s="304" t="s">
        <v>621</v>
      </c>
      <c r="B13" s="304"/>
      <c r="C13" s="304"/>
    </row>
    <row r="14" spans="1:3" ht="16.5" customHeight="1" x14ac:dyDescent="0.3">
      <c r="A14" s="309" t="s">
        <v>1718</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622</v>
      </c>
      <c r="B28" s="304"/>
      <c r="C28" s="304"/>
    </row>
    <row r="29" spans="1:3" ht="21.75" customHeight="1" x14ac:dyDescent="0.3">
      <c r="A29" s="309" t="s">
        <v>642</v>
      </c>
      <c r="B29" s="309"/>
      <c r="C29" s="309"/>
    </row>
    <row r="30" spans="1:3" ht="17.25" customHeight="1" x14ac:dyDescent="0.3">
      <c r="A30" s="309"/>
      <c r="B30" s="309"/>
      <c r="C30" s="309"/>
    </row>
    <row r="31" spans="1:3" ht="21.75" customHeight="1" x14ac:dyDescent="0.3">
      <c r="A31" s="308"/>
      <c r="B31" s="308"/>
      <c r="C31" s="308"/>
    </row>
    <row r="32" spans="1:3" x14ac:dyDescent="0.3">
      <c r="A32" s="149" t="s">
        <v>504</v>
      </c>
      <c r="B32" s="149" t="s">
        <v>623</v>
      </c>
      <c r="C32" s="149" t="s">
        <v>624</v>
      </c>
    </row>
    <row r="33" spans="1:3" ht="19.5" customHeight="1" x14ac:dyDescent="0.3">
      <c r="A33" s="310" t="s">
        <v>1774</v>
      </c>
      <c r="B33" s="311" t="s">
        <v>1773</v>
      </c>
      <c r="C33" s="306" t="s">
        <v>1871</v>
      </c>
    </row>
    <row r="34" spans="1:3" ht="20.25" customHeight="1" x14ac:dyDescent="0.3">
      <c r="A34" s="310"/>
      <c r="B34" s="311"/>
      <c r="C34" s="307"/>
    </row>
  </sheetData>
  <mergeCells count="23">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C33:C34"/>
    <mergeCell ref="A31:C31"/>
    <mergeCell ref="A29:C30"/>
    <mergeCell ref="A33:A34"/>
    <mergeCell ref="B33:B34"/>
    <mergeCell ref="A14:C18"/>
    <mergeCell ref="A28:C28"/>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
    <cfRule type="containsText" dxfId="4" priority="29"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C33</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7" sqref="C27"/>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52" t="s">
        <v>673</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7" t="s">
        <v>649</v>
      </c>
      <c r="B10" s="327"/>
      <c r="C10" s="327"/>
    </row>
    <row r="11" spans="1:3" ht="13.5" customHeight="1" x14ac:dyDescent="0.3">
      <c r="A11" s="6" t="s">
        <v>650</v>
      </c>
      <c r="B11" s="328"/>
      <c r="C11" s="329"/>
    </row>
    <row r="12" spans="1:3" ht="27" customHeight="1" x14ac:dyDescent="0.3">
      <c r="A12" s="6" t="s">
        <v>651</v>
      </c>
      <c r="B12" s="326" t="s">
        <v>1866</v>
      </c>
      <c r="C12" s="326"/>
    </row>
    <row r="13" spans="1:3" ht="13.5" customHeight="1" x14ac:dyDescent="0.3">
      <c r="A13" s="6" t="s">
        <v>652</v>
      </c>
      <c r="B13" s="326"/>
      <c r="C13" s="326"/>
    </row>
    <row r="14" spans="1:3" ht="25.5" customHeight="1" x14ac:dyDescent="0.3">
      <c r="A14" s="6" t="s">
        <v>653</v>
      </c>
      <c r="B14" s="326" t="s">
        <v>1867</v>
      </c>
      <c r="C14" s="326"/>
    </row>
    <row r="15" spans="1:3" ht="12.75" customHeight="1" x14ac:dyDescent="0.3">
      <c r="A15" s="6" t="s">
        <v>654</v>
      </c>
      <c r="B15" s="326" t="s">
        <v>667</v>
      </c>
      <c r="C15" s="326"/>
    </row>
    <row r="16" spans="1:3" ht="15" customHeight="1" x14ac:dyDescent="0.3">
      <c r="A16" s="6" t="s">
        <v>655</v>
      </c>
      <c r="B16" s="310" t="s">
        <v>660</v>
      </c>
      <c r="C16" s="310"/>
    </row>
    <row r="17" spans="1:4" ht="13.5" customHeight="1" x14ac:dyDescent="0.3">
      <c r="A17" s="6" t="s">
        <v>656</v>
      </c>
      <c r="B17" s="310"/>
      <c r="C17" s="310"/>
    </row>
    <row r="18" spans="1:4" ht="11.25" customHeight="1" x14ac:dyDescent="0.3">
      <c r="A18" s="310" t="s">
        <v>657</v>
      </c>
      <c r="B18" s="6" t="s">
        <v>661</v>
      </c>
      <c r="C18" s="170" t="s">
        <v>1874</v>
      </c>
      <c r="D18" s="3"/>
    </row>
    <row r="19" spans="1:4" ht="11.25" customHeight="1" x14ac:dyDescent="0.3">
      <c r="A19" s="310"/>
      <c r="B19" s="6" t="s">
        <v>662</v>
      </c>
      <c r="C19" s="170" t="s">
        <v>1832</v>
      </c>
    </row>
    <row r="20" spans="1:4" ht="11.25" customHeight="1" x14ac:dyDescent="0.3">
      <c r="A20" s="310"/>
      <c r="B20" s="6" t="s">
        <v>663</v>
      </c>
      <c r="C20" s="170" t="s">
        <v>1832</v>
      </c>
      <c r="D20" s="3"/>
    </row>
    <row r="21" spans="1:4" ht="11.25" customHeight="1" x14ac:dyDescent="0.3">
      <c r="A21" s="310"/>
      <c r="B21" s="6" t="s">
        <v>664</v>
      </c>
      <c r="C21" s="6" t="s">
        <v>1872</v>
      </c>
    </row>
    <row r="22" spans="1:4" ht="11.25" customHeight="1" x14ac:dyDescent="0.3">
      <c r="A22" s="310"/>
      <c r="B22" s="6" t="s">
        <v>665</v>
      </c>
      <c r="C22" s="6" t="s">
        <v>667</v>
      </c>
    </row>
    <row r="23" spans="1:4" ht="11.25" customHeight="1" x14ac:dyDescent="0.3">
      <c r="A23" s="310"/>
      <c r="B23" s="6" t="s">
        <v>666</v>
      </c>
      <c r="C23" s="171" t="s">
        <v>667</v>
      </c>
    </row>
    <row r="24" spans="1:4" x14ac:dyDescent="0.3">
      <c r="A24" s="6" t="s">
        <v>658</v>
      </c>
      <c r="B24" s="310"/>
      <c r="C24" s="310"/>
    </row>
    <row r="25" spans="1:4" ht="19.5" customHeight="1" x14ac:dyDescent="0.3">
      <c r="A25" s="6" t="s">
        <v>659</v>
      </c>
      <c r="B25" s="310"/>
      <c r="C25" s="310"/>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H28" sqref="H2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30"/>
      <c r="B56" s="330"/>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1849</v>
      </c>
    </row>
    <row r="10" spans="1:3" ht="30" x14ac:dyDescent="0.25">
      <c r="A10" s="11" t="s">
        <v>1846</v>
      </c>
      <c r="B10" t="s">
        <v>185</v>
      </c>
      <c r="C10" s="12" t="s">
        <v>1848</v>
      </c>
    </row>
    <row r="11" spans="1:3" ht="30" x14ac:dyDescent="0.25">
      <c r="A11" s="13" t="s">
        <v>1847</v>
      </c>
      <c r="B11" t="s">
        <v>675</v>
      </c>
      <c r="C11" s="12" t="s">
        <v>1851</v>
      </c>
    </row>
    <row r="12" spans="1:3" ht="30" x14ac:dyDescent="0.25">
      <c r="A12" s="12" t="s">
        <v>17</v>
      </c>
      <c r="B12" t="s">
        <v>676</v>
      </c>
      <c r="C12" s="12" t="s">
        <v>1850</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199</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674</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677</v>
      </c>
    </row>
    <row r="46" spans="1:2" ht="30" x14ac:dyDescent="0.25">
      <c r="A46" s="12" t="s">
        <v>678</v>
      </c>
    </row>
    <row r="47" spans="1:2" x14ac:dyDescent="0.25">
      <c r="A47" s="12" t="s">
        <v>71</v>
      </c>
      <c r="B47" t="s">
        <v>72</v>
      </c>
    </row>
    <row r="48" spans="1:2" ht="165" x14ac:dyDescent="0.25">
      <c r="A48" s="12" t="s">
        <v>101</v>
      </c>
      <c r="B48" s="12" t="s">
        <v>681</v>
      </c>
    </row>
    <row r="50" spans="1:4" ht="30" x14ac:dyDescent="0.25">
      <c r="A50" s="14" t="s">
        <v>683</v>
      </c>
      <c r="B50" s="12" t="s">
        <v>106</v>
      </c>
    </row>
    <row r="51" spans="1:4" ht="45" x14ac:dyDescent="0.25">
      <c r="A51" s="14" t="s">
        <v>682</v>
      </c>
      <c r="B51" s="12" t="s">
        <v>680</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684</v>
      </c>
      <c r="C56" s="3" t="s">
        <v>1814</v>
      </c>
      <c r="D56" t="s">
        <v>1477</v>
      </c>
    </row>
    <row r="57" spans="1:4" x14ac:dyDescent="0.25">
      <c r="B57" s="3" t="s">
        <v>691</v>
      </c>
    </row>
    <row r="58" spans="1:4" ht="30" x14ac:dyDescent="0.25">
      <c r="A58" s="12" t="s">
        <v>679</v>
      </c>
      <c r="B58" s="3" t="s">
        <v>685</v>
      </c>
      <c r="C58" s="12" t="s">
        <v>1812</v>
      </c>
      <c r="D58" s="12" t="s">
        <v>1478</v>
      </c>
    </row>
    <row r="59" spans="1:4" ht="45" x14ac:dyDescent="0.25">
      <c r="A59" s="12" t="s">
        <v>109</v>
      </c>
      <c r="B59" s="3" t="s">
        <v>686</v>
      </c>
      <c r="C59" s="12" t="s">
        <v>1813</v>
      </c>
      <c r="D59" s="12" t="s">
        <v>110</v>
      </c>
    </row>
    <row r="60" spans="1:4" x14ac:dyDescent="0.25">
      <c r="B60" s="3" t="s">
        <v>687</v>
      </c>
      <c r="C60" s="3" t="s">
        <v>1810</v>
      </c>
    </row>
    <row r="61" spans="1:4" x14ac:dyDescent="0.25">
      <c r="B61" s="3" t="s">
        <v>688</v>
      </c>
      <c r="C61" s="3" t="s">
        <v>1811</v>
      </c>
    </row>
    <row r="62" spans="1:4" x14ac:dyDescent="0.25">
      <c r="B62" s="3" t="s">
        <v>689</v>
      </c>
      <c r="C62" s="12" t="s">
        <v>1604</v>
      </c>
    </row>
    <row r="63" spans="1:4" x14ac:dyDescent="0.25">
      <c r="B63" s="3" t="s">
        <v>690</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692</v>
      </c>
      <c r="C71" s="14"/>
    </row>
    <row r="72" spans="1:3" ht="60" x14ac:dyDescent="0.25">
      <c r="B72" s="14" t="s">
        <v>693</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695</v>
      </c>
    </row>
    <row r="81" spans="1:8" ht="30" x14ac:dyDescent="0.25">
      <c r="A81" s="12" t="s">
        <v>128</v>
      </c>
      <c r="C81" s="6" t="s">
        <v>694</v>
      </c>
    </row>
    <row r="82" spans="1:8" x14ac:dyDescent="0.25">
      <c r="A82" s="12" t="s">
        <v>129</v>
      </c>
      <c r="C82" s="6" t="s">
        <v>126</v>
      </c>
    </row>
    <row r="84" spans="1:8" ht="136.5" customHeight="1" x14ac:dyDescent="0.25">
      <c r="A84" s="12" t="s">
        <v>130</v>
      </c>
      <c r="C84" s="4" t="s">
        <v>707</v>
      </c>
      <c r="D84" s="4" t="s">
        <v>708</v>
      </c>
      <c r="E84" t="s">
        <v>710</v>
      </c>
      <c r="F84" t="s">
        <v>711</v>
      </c>
      <c r="G84" t="s">
        <v>718</v>
      </c>
      <c r="H84" t="s">
        <v>720</v>
      </c>
    </row>
    <row r="85" spans="1:8" ht="195" x14ac:dyDescent="0.25">
      <c r="A85" s="12" t="s">
        <v>163</v>
      </c>
      <c r="B85" s="14" t="s">
        <v>166</v>
      </c>
      <c r="C85" s="12" t="s">
        <v>164</v>
      </c>
      <c r="E85" s="12" t="s">
        <v>713</v>
      </c>
    </row>
    <row r="86" spans="1:8" ht="90" x14ac:dyDescent="0.25">
      <c r="A86" s="12" t="s">
        <v>164</v>
      </c>
      <c r="B86" s="14" t="s">
        <v>167</v>
      </c>
      <c r="C86" s="12" t="s">
        <v>165</v>
      </c>
      <c r="D86" s="12" t="s">
        <v>705</v>
      </c>
      <c r="E86" s="12" t="s">
        <v>714</v>
      </c>
      <c r="F86" t="s">
        <v>712</v>
      </c>
      <c r="G86" s="12" t="s">
        <v>719</v>
      </c>
      <c r="H86" s="12" t="s">
        <v>721</v>
      </c>
    </row>
    <row r="87" spans="1:8" ht="75" x14ac:dyDescent="0.25">
      <c r="A87" s="12" t="s">
        <v>165</v>
      </c>
      <c r="B87" s="12" t="s">
        <v>168</v>
      </c>
      <c r="C87" s="12" t="s">
        <v>703</v>
      </c>
      <c r="D87" s="12" t="s">
        <v>704</v>
      </c>
      <c r="E87" s="12" t="s">
        <v>715</v>
      </c>
      <c r="F87" t="s">
        <v>716</v>
      </c>
      <c r="H87" s="12" t="s">
        <v>1485</v>
      </c>
    </row>
    <row r="88" spans="1:8" ht="75" x14ac:dyDescent="0.25">
      <c r="A88" s="12" t="s">
        <v>696</v>
      </c>
      <c r="B88" s="12" t="s">
        <v>171</v>
      </c>
      <c r="C88" s="12" t="s">
        <v>709</v>
      </c>
      <c r="F88" t="s">
        <v>717</v>
      </c>
    </row>
    <row r="89" spans="1:8" ht="75" x14ac:dyDescent="0.25">
      <c r="A89" s="12" t="s">
        <v>697</v>
      </c>
      <c r="B89" s="12" t="s">
        <v>169</v>
      </c>
      <c r="C89" s="12" t="s">
        <v>706</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1461</v>
      </c>
      <c r="B101" t="s">
        <v>174</v>
      </c>
    </row>
    <row r="102" spans="1:2" ht="118.5" customHeight="1" x14ac:dyDescent="0.25">
      <c r="A102" s="14" t="s">
        <v>176</v>
      </c>
      <c r="B102" t="s">
        <v>1481</v>
      </c>
    </row>
    <row r="103" spans="1:2" x14ac:dyDescent="0.25">
      <c r="A103" s="12" t="s">
        <v>1613</v>
      </c>
    </row>
    <row r="104" spans="1:2" x14ac:dyDescent="0.25">
      <c r="A104" s="12" t="s">
        <v>150</v>
      </c>
    </row>
    <row r="105" spans="1:2" ht="120" x14ac:dyDescent="0.25">
      <c r="A105" s="12" t="s">
        <v>177</v>
      </c>
    </row>
    <row r="106" spans="1:2" ht="60" x14ac:dyDescent="0.25">
      <c r="A106" s="12" t="s">
        <v>699</v>
      </c>
    </row>
    <row r="107" spans="1:2" ht="75" x14ac:dyDescent="0.25">
      <c r="A107" s="12" t="s">
        <v>698</v>
      </c>
    </row>
    <row r="109" spans="1:2" x14ac:dyDescent="0.25">
      <c r="A109" s="12" t="s">
        <v>180</v>
      </c>
    </row>
    <row r="110" spans="1:2" ht="75" x14ac:dyDescent="0.25">
      <c r="A110" s="12" t="s">
        <v>1790</v>
      </c>
      <c r="B110" s="12" t="s">
        <v>65</v>
      </c>
    </row>
    <row r="111" spans="1:2" ht="61.5" x14ac:dyDescent="0.25">
      <c r="A111" s="12" t="s">
        <v>1788</v>
      </c>
      <c r="B111" s="12" t="s">
        <v>700</v>
      </c>
    </row>
    <row r="112" spans="1:2" ht="45" x14ac:dyDescent="0.25">
      <c r="A112" s="12" t="s">
        <v>1789</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66</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81</v>
      </c>
    </row>
    <row r="132" spans="1:3" x14ac:dyDescent="0.25">
      <c r="A132" s="12" t="s">
        <v>119</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1826</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1841</v>
      </c>
    </row>
    <row r="231" spans="1:1" ht="75" x14ac:dyDescent="0.25">
      <c r="A231" s="12" t="s">
        <v>1842</v>
      </c>
    </row>
    <row r="232" spans="1:1" ht="75" x14ac:dyDescent="0.25">
      <c r="A232" s="12" t="s">
        <v>1843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1800</v>
      </c>
    </row>
    <row r="59" spans="1:2" ht="45" x14ac:dyDescent="0.25">
      <c r="A59" s="12" t="s">
        <v>1801</v>
      </c>
    </row>
    <row r="60" spans="1:2" ht="30" x14ac:dyDescent="0.25">
      <c r="A60" s="12" t="s">
        <v>1802</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1783</v>
      </c>
      <c r="B69" s="12" t="s">
        <v>1817</v>
      </c>
      <c r="C69" s="14" t="s">
        <v>1775</v>
      </c>
    </row>
    <row r="70" spans="1:3" ht="60" x14ac:dyDescent="0.25">
      <c r="C70" s="12" t="s">
        <v>1776</v>
      </c>
    </row>
    <row r="71" spans="1:3" ht="60" x14ac:dyDescent="0.25">
      <c r="A71" s="12" t="s">
        <v>1736</v>
      </c>
      <c r="B71" s="12" t="s">
        <v>1738</v>
      </c>
      <c r="C71" s="12" t="s">
        <v>1777</v>
      </c>
    </row>
    <row r="72" spans="1:3" ht="30" x14ac:dyDescent="0.25">
      <c r="A72" s="12" t="s">
        <v>1784</v>
      </c>
      <c r="B72" s="12" t="s">
        <v>1785</v>
      </c>
    </row>
    <row r="73" spans="1:3" ht="45" x14ac:dyDescent="0.25">
      <c r="A73" s="12" t="s">
        <v>1786</v>
      </c>
      <c r="B73" s="12" t="s">
        <v>1787</v>
      </c>
    </row>
    <row r="74" spans="1:3" ht="30" x14ac:dyDescent="0.25">
      <c r="A74" s="12" t="s">
        <v>1737</v>
      </c>
      <c r="B74" s="12" t="s">
        <v>1739</v>
      </c>
    </row>
    <row r="75" spans="1:3" ht="30" x14ac:dyDescent="0.25">
      <c r="A75" s="12"/>
      <c r="B75" s="12" t="s">
        <v>1815</v>
      </c>
    </row>
    <row r="76" spans="1:3" ht="30" x14ac:dyDescent="0.25">
      <c r="A76" s="12"/>
      <c r="B76" s="12" t="s">
        <v>1816</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1803</v>
      </c>
      <c r="B87" s="12" t="s">
        <v>1827</v>
      </c>
    </row>
    <row r="88" spans="1:2" ht="45" x14ac:dyDescent="0.25">
      <c r="A88" s="12" t="s">
        <v>1805</v>
      </c>
      <c r="B88" s="12" t="s">
        <v>1830</v>
      </c>
    </row>
    <row r="89" spans="1:2" ht="45" x14ac:dyDescent="0.25">
      <c r="A89" s="12" t="s">
        <v>1806</v>
      </c>
      <c r="B89" s="12" t="s">
        <v>1831</v>
      </c>
    </row>
    <row r="90" spans="1:2" ht="60" x14ac:dyDescent="0.25">
      <c r="A90" s="12" t="s">
        <v>1807</v>
      </c>
      <c r="B90" s="12" t="s">
        <v>1828</v>
      </c>
    </row>
    <row r="91" spans="1:2" x14ac:dyDescent="0.25">
      <c r="A91" s="12" t="s">
        <v>1804</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1818</v>
      </c>
    </row>
    <row r="119" spans="1:3" ht="30" x14ac:dyDescent="0.25">
      <c r="A119" s="12" t="s">
        <v>1821</v>
      </c>
    </row>
    <row r="120" spans="1:3" ht="30" x14ac:dyDescent="0.25">
      <c r="A120" s="12" t="s">
        <v>1819</v>
      </c>
      <c r="B120" t="s">
        <v>1809</v>
      </c>
    </row>
    <row r="121" spans="1:3" ht="45" x14ac:dyDescent="0.25">
      <c r="A121" s="12" t="s">
        <v>1820</v>
      </c>
    </row>
    <row r="122" spans="1:3" x14ac:dyDescent="0.25">
      <c r="A122" s="12" t="s">
        <v>1765</v>
      </c>
    </row>
    <row r="124" spans="1:3" ht="255" x14ac:dyDescent="0.25">
      <c r="A124">
        <v>19</v>
      </c>
      <c r="C124" s="12" t="s">
        <v>1822</v>
      </c>
    </row>
    <row r="125" spans="1:3" ht="135" x14ac:dyDescent="0.25">
      <c r="A125" s="12" t="s">
        <v>1778</v>
      </c>
      <c r="C125" t="s">
        <v>1823</v>
      </c>
    </row>
    <row r="126" spans="1:3" ht="30" x14ac:dyDescent="0.25">
      <c r="A126" s="12" t="s">
        <v>1779</v>
      </c>
      <c r="C126" t="s">
        <v>1824</v>
      </c>
    </row>
    <row r="127" spans="1:3" ht="30" x14ac:dyDescent="0.25">
      <c r="A127" s="12" t="s">
        <v>1780</v>
      </c>
      <c r="C127" t="s">
        <v>1825</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1791</v>
      </c>
    </row>
    <row r="133" spans="1:1" ht="30" x14ac:dyDescent="0.25">
      <c r="A133" s="12" t="s">
        <v>1792</v>
      </c>
    </row>
    <row r="134" spans="1:1" ht="30" x14ac:dyDescent="0.25">
      <c r="A134" s="12" t="s">
        <v>1793</v>
      </c>
    </row>
    <row r="135" spans="1:1" x14ac:dyDescent="0.25">
      <c r="A135" t="s">
        <v>1794</v>
      </c>
    </row>
    <row r="136" spans="1:1" ht="30" x14ac:dyDescent="0.25">
      <c r="A136" s="12" t="s">
        <v>1795</v>
      </c>
    </row>
    <row r="138" spans="1:1" ht="105" x14ac:dyDescent="0.25">
      <c r="A138" s="12" t="s">
        <v>1796</v>
      </c>
    </row>
    <row r="139" spans="1:1" x14ac:dyDescent="0.25">
      <c r="A139" t="s">
        <v>1797</v>
      </c>
    </row>
    <row r="140" spans="1:1" x14ac:dyDescent="0.25">
      <c r="A140" s="12" t="s">
        <v>1798</v>
      </c>
    </row>
    <row r="141" spans="1:1" x14ac:dyDescent="0.25">
      <c r="A141" t="s">
        <v>1799</v>
      </c>
    </row>
    <row r="144" spans="1:1" x14ac:dyDescent="0.25">
      <c r="A144">
        <v>7</v>
      </c>
    </row>
    <row r="145" spans="1:2" ht="135" x14ac:dyDescent="0.25">
      <c r="A145" s="12" t="s">
        <v>1840</v>
      </c>
      <c r="B145" s="12" t="s">
        <v>1833</v>
      </c>
    </row>
    <row r="146" spans="1:2" ht="30" x14ac:dyDescent="0.25">
      <c r="A146" s="12" t="s">
        <v>1835</v>
      </c>
      <c r="B146" s="12" t="s">
        <v>1834</v>
      </c>
    </row>
    <row r="147" spans="1:2" ht="30" x14ac:dyDescent="0.25">
      <c r="A147" s="12" t="s">
        <v>1837</v>
      </c>
      <c r="B147" s="12" t="s">
        <v>1836</v>
      </c>
    </row>
    <row r="148" spans="1:2" ht="45" x14ac:dyDescent="0.25">
      <c r="A148" s="12" t="s">
        <v>1839</v>
      </c>
      <c r="B148" s="12" t="s">
        <v>1838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2"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www.w3.org/XML/1998/namespace"/>
    <ds:schemaRef ds:uri="http://purl.org/dc/terms/"/>
    <ds:schemaRef ds:uri="7c6a674a-e34f-4e31-96b2-0a6377300578"/>
    <ds:schemaRef ds:uri="http://purl.org/dc/elements/1.1/"/>
    <ds:schemaRef ds:uri="425219ba-412a-444d-aba8-f4226b7dc4fc"/>
    <ds:schemaRef ds:uri="http://schemas.microsoft.com/office/2006/documentManagement/types"/>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2025-11-13T15:03:58Z</cp:lastPrinted>
  <dcterms:created xsi:type="dcterms:W3CDTF">2020-10-26T15:44:11Z</dcterms:created>
  <dcterms:modified xsi:type="dcterms:W3CDTF">2025-11-13T15:04:19Z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