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TWISTER\Architettura\Alleanza New\Sicurezza\DVR Sorgenti\Puglia\"/>
    </mc:Choice>
  </mc:AlternateContent>
  <xr:revisionPtr revIDLastSave="0" documentId="13_ncr:1_{04969FAE-870C-40A0-99E5-EBF67DFC0A9E}" xr6:coauthVersionLast="47" xr6:coauthVersionMax="47" xr10:uidLastSave="{00000000-0000-0000-0000-000000000000}"/>
  <bookViews>
    <workbookView xWindow="-120" yWindow="-120" windowWidth="51840" windowHeight="2124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<sst xmlns="http://schemas.openxmlformats.org/spreadsheetml/2006/main" count="4556" uniqueCount="1887">
  <si>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</si>
  <si>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</si>
  <si>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</si>
  <si>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</si>
  <si>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</si>
  <si>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</si>
  <si>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</si>
  <si>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</si>
  <si>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</si>
  <si>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</si>
  <si>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</si>
  <si>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</si>
  <si>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</si>
  <si>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</si>
  <si>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</si>
  <si>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</si>
  <si>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</si>
  <si>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</si>
  <si>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</si>
  <si>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</si>
  <si>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</si>
  <si>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</si>
  <si>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</si>
  <si>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</si>
  <si>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</si>
  <si>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</si>
  <si>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</si>
  <si>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</si>
  <si>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</si>
  <si>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</si>
  <si>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</si>
  <si>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</si>
  <si>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</si>
  <si>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</si>
  <si>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</si>
  <si>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</si>
  <si>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</si>
  <si>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</si>
  <si>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</si>
  <si>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</si>
  <si>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</si>
  <si>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</si>
  <si>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</si>
  <si>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</si>
  <si>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</si>
  <si>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</si>
  <si>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</si>
  <si>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</si>
  <si>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</si>
  <si>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</si>
  <si>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</si>
  <si>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</si>
  <si>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</si>
  <si>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</si>
  <si>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</si>
  <si>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</si>
  <si>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</si>
  <si>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</si>
  <si>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</si>
  <si>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</si>
  <si>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</si>
  <si>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</si>
  <si>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</si>
  <si>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</si>
  <si>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</si>
  <si>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</si>
  <si>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</si>
  <si>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</si>
  <si>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</si>
  <si>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</si>
  <si>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</si>
  <si>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</si>
  <si>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</si>
  <si>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</si>
  <si>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</si>
  <si>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</si>
  <si>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</si>
  <si>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</si>
  <si>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</si>
  <si>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</si>
  <si>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</si>
  <si>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</si>
  <si>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</si>
  <si>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</si>
  <si>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</si>
  <si>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</si>
  <si>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</si>
  <si>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</si>
  <si>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</si>
  <si>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</si>
  <si>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</si>
  <si>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</si>
  <si>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</si>
  <si>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</si>
  <si>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</si>
  <si>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</si>
  <si>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</si>
  <si>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</si>
  <si>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</si>
  <si>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</si>
  <si>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</si>
  <si>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</si>
  <si>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</si>
  <si>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</si>
  <si>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</si>
  <si>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</si>
  <si>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</si>
  <si>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</si>
  <si>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</si>
  <si>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</si>
  <si>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</si>
  <si>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</si>
  <si>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</si>
  <si>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</si>
  <si>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</si>
  <si>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</si>
  <si>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</si>
  <si>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</si>
  <si>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</si>
  <si>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</si>
  <si>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</si>
  <si>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</si>
  <si>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</si>
  <si>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</si>
  <si>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</si>
  <si>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</si>
  <si>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</si>
  <si>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</si>
  <si>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</si>
  <si>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</si>
  <si>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</si>
  <si>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</si>
  <si>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</si>
  <si>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</si>
  <si>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</si>
  <si>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</si>
  <si>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</si>
  <si>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</si>
  <si>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</si>
  <si>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</si>
  <si>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</si>
  <si>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</si>
  <si>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</si>
  <si>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</si>
  <si>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</si>
  <si>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</si>
  <si>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</si>
  <si>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</si>
  <si>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</si>
  <si>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</si>
  <si>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</si>
  <si>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</si>
  <si>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</si>
  <si>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</si>
  <si>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</si>
  <si>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</si>
  <si>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</si>
  <si>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</si>
  <si>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</si>
  <si>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</si>
  <si>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</si>
  <si>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</si>
  <si>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</si>
  <si>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</si>
  <si>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</si>
  <si>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</si>
  <si>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</si>
  <si>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</si>
  <si>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</si>
  <si>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</si>
  <si>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</si>
  <si>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</si>
  <si>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</si>
  <si>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</si>
  <si>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</si>
  <si>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</si>
  <si>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</si>
  <si>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</si>
  <si>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</si>
  <si>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</si>
  <si>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</si>
  <si>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</si>
  <si>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</si>
  <si>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</si>
  <si>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</si>
  <si>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</si>
  <si>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</si>
  <si>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</si>
  <si>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</si>
  <si>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</si>
  <si>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</si>
  <si>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</si>
  <si>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</si>
  <si>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</si>
  <si>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</si>
  <si>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</si>
  <si>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</si>
  <si>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</si>
  <si>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</si>
  <si>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</si>
  <si>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</si>
  <si>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</si>
  <si>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</si>
  <si>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</si>
  <si>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</si>
  <si>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</si>
  <si>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</si>
  <si>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</si>
  <si>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</si>
  <si>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</si>
  <si>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</si>
  <si>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</si>
  <si>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</si>
  <si>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</si>
  <si>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</si>
  <si>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</si>
  <si>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</si>
  <si>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</si>
  <si>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</si>
  <si>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</si>
  <si>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</si>
  <si>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</si>
  <si>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</si>
  <si>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</si>
  <si>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</si>
  <si>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</si>
  <si>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</si>
  <si>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</si>
  <si>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</si>
  <si>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</si>
  <si>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</si>
  <si>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</si>
  <si>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</si>
  <si>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</si>
  <si>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</si>
  <si>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</si>
  <si>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</si>
  <si>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</si>
  <si>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</si>
  <si>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</si>
  <si>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</si>
  <si>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</si>
  <si>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</si>
  <si>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</si>
  <si>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</si>
  <si>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</si>
  <si>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</si>
  <si>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</si>
  <si>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</si>
  <si>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</si>
  <si>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</si>
  <si>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</si>
  <si>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</si>
  <si>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</si>
  <si>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</si>
  <si>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</si>
  <si>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</si>
  <si>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</si>
  <si>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</si>
  <si>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</si>
  <si>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</si>
  <si>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</si>
  <si>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</si>
  <si>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</si>
  <si>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</si>
  <si>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</si>
  <si>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</si>
  <si>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</si>
  <si>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</si>
  <si>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</si>
  <si>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</si>
  <si>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</si>
  <si>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</si>
  <si>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</si>
  <si>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</si>
  <si>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</si>
  <si>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</si>
  <si>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</si>
  <si>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</si>
  <si>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</si>
  <si>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</si>
  <si>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</si>
  <si>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</si>
  <si>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</si>
  <si>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</si>
  <si>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</si>
  <si>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</si>
  <si>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</si>
  <si>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</si>
  <si>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</si>
  <si>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</si>
  <si>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</si>
  <si>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</si>
  <si>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</si>
  <si>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</si>
  <si>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</si>
  <si>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</si>
  <si>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</si>
  <si>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</si>
  <si>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</si>
  <si>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</si>
  <si>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</si>
  <si>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</si>
  <si>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</si>
  <si>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</si>
  <si>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</si>
  <si>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</si>
  <si>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</si>
  <si>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</si>
  <si>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</si>
  <si>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</si>
  <si>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</si>
  <si>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</si>
  <si>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</si>
  <si>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</si>
  <si>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</si>
  <si>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</si>
  <si>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</si>
  <si>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</si>
  <si>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</si>
  <si>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</si>
  <si>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</si>
  <si>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</si>
  <si>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</si>
  <si>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</si>
  <si>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</si>
  <si>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</si>
  <si>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</si>
  <si>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</si>
  <si>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</si>
  <si>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</si>
  <si>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</si>
  <si>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</si>
  <si>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</si>
  <si>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</si>
  <si>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</si>
  <si>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</si>
  <si>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</si>
  <si>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</si>
  <si>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</si>
  <si>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</si>
  <si>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</si>
  <si>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</si>
  <si>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</si>
  <si>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</si>
  <si>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</si>
  <si>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</si>
  <si>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</si>
  <si>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</si>
  <si>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</si>
  <si>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</si>
  <si>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</si>
  <si>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</si>
  <si>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</si>
  <si>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</si>
  <si>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</si>
  <si>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</si>
  <si>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</si>
  <si>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</si>
  <si>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</si>
  <si>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</si>
  <si>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</si>
  <si>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</si>
  <si>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</si>
  <si>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</si>
  <si>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</si>
  <si>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</si>
  <si>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</si>
  <si>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</si>
  <si>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</si>
  <si>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</si>
  <si>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</si>
  <si>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</si>
  <si>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</si>
  <si>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</si>
  <si>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</si>
  <si>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</si>
  <si>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</si>
  <si>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</si>
  <si>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</si>
  <si>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</si>
  <si>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</si>
  <si>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</si>
  <si>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</si>
  <si>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</si>
  <si>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</si>
  <si>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</si>
  <si>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</si>
  <si>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</si>
  <si>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</si>
  <si>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</si>
  <si>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</si>
  <si>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</si>
  <si>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</si>
  <si>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</si>
  <si>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</si>
  <si>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</si>
  <si>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</si>
  <si>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</si>
  <si>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</si>
  <si>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</si>
  <si>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</si>
  <si>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</si>
  <si>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</si>
  <si>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</si>
  <si>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</si>
  <si>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</si>
  <si>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</si>
  <si>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</si>
  <si>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</si>
  <si>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</si>
  <si>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</si>
  <si>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</si>
  <si>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</si>
  <si>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</si>
  <si>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</si>
  <si>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</si>
  <si>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</si>
  <si>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</si>
  <si>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</si>
  <si>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</si>
  <si>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</si>
  <si>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</si>
  <si>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</si>
  <si>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</si>
  <si>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</si>
  <si>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</si>
  <si>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</si>
  <si>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</si>
  <si>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</si>
  <si>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</si>
  <si>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</si>
  <si>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</si>
  <si>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</si>
  <si>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</si>
  <si>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</si>
  <si>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</si>
  <si>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</si>
  <si>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</si>
  <si>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</si>
  <si>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</si>
  <si>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</si>
  <si>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</si>
  <si>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</si>
  <si>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</si>
  <si>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</si>
  <si>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</si>
  <si>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</si>
  <si>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</si>
  <si>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</si>
  <si>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</si>
  <si>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</si>
  <si>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</si>
  <si>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</si>
  <si>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</si>
  <si>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</si>
  <si>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</si>
  <si>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</si>
  <si>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</si>
  <si>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</si>
  <si>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</si>
  <si>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</si>
  <si>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</si>
  <si>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</si>
  <si>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</si>
  <si>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</si>
  <si>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</si>
  <si>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</si>
  <si>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</si>
  <si>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</si>
  <si>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</si>
  <si>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</si>
  <si>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</si>
  <si>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</si>
  <si>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</si>
  <si>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</si>
  <si>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</si>
  <si>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</si>
  <si>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</si>
  <si>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</si>
  <si>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</si>
  <si>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</si>
  <si>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</si>
  <si>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</si>
  <si>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</si>
  <si>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</si>
  <si>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</si>
  <si>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</si>
  <si>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</si>
  <si>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</si>
  <si>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</si>
  <si>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</si>
  <si>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</si>
  <si>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</si>
  <si>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</si>
  <si>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</si>
  <si>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</si>
  <si>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</si>
  <si>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</si>
  <si>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</si>
  <si>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</si>
  <si>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</si>
  <si>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</si>
  <si>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</si>
  <si>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</si>
  <si>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</si>
  <si>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</si>
  <si>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</si>
  <si>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</si>
  <si>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</si>
  <si>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</si>
  <si>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</si>
  <si>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</si>
  <si>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</si>
  <si>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</si>
  <si>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</si>
  <si>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</si>
  <si>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</si>
  <si>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</si>
  <si>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</si>
  <si>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</si>
  <si>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</si>
  <si>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</si>
  <si>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</si>
  <si>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</si>
  <si>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</si>
  <si>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</si>
  <si>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</si>
  <si>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</si>
  <si>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</si>
  <si>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</si>
  <si>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</si>
  <si>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</si>
  <si>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</si>
  <si>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</si>
  <si>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</si>
  <si>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</si>
  <si>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</si>
  <si>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</si>
  <si>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</si>
  <si>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</si>
  <si>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</si>
  <si>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</si>
  <si>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</si>
  <si>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</si>
  <si>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</si>
  <si>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</si>
  <si>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</si>
  <si>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</si>
  <si>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</si>
  <si>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</si>
  <si>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</si>
  <si>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</si>
  <si>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</si>
  <si>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</si>
  <si>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</si>
  <si>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</si>
  <si>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</si>
  <si>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</si>
  <si>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</si>
  <si>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</si>
  <si>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</si>
  <si>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</si>
  <si>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</si>
  <si>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</si>
  <si>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</si>
  <si>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</si>
  <si>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</si>
  <si>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</si>
  <si>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</si>
  <si>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</si>
  <si>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</si>
  <si>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</si>
  <si>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</si>
  <si>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</si>
  <si>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</si>
  <si>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</si>
  <si>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</si>
  <si>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</si>
  <si>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</si>
  <si>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</si>
  <si>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</si>
  <si>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</si>
  <si>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</si>
  <si>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</si>
  <si>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</si>
  <si>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</si>
  <si>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</si>
  <si>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</si>
  <si>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</si>
  <si>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</si>
  <si>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</si>
  <si>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</si>
  <si>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</si>
  <si>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</si>
  <si>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</si>
  <si>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</si>
  <si>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</si>
  <si>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</si>
  <si>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</si>
  <si>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</si>
  <si>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</si>
  <si>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</si>
  <si>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</si>
  <si>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</si>
  <si>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</si>
  <si>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</si>
  <si>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</si>
  <si>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</si>
  <si>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</si>
  <si>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</si>
  <si>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</si>
  <si>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</si>
  <si>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</si>
  <si>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</si>
  <si>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</si>
  <si>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</si>
  <si>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</si>
  <si>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</si>
  <si>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</si>
  <si>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</si>
  <si>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</si>
  <si>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</si>
  <si>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</si>
  <si>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</si>
  <si>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</si>
  <si>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</si>
  <si>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</si>
  <si>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</si>
  <si>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</si>
  <si>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</si>
  <si>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</si>
  <si>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</si>
  <si>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</si>
  <si>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</si>
  <si>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</si>
  <si>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</si>
  <si>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</si>
  <si>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</si>
  <si>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</si>
  <si>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</si>
  <si>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</si>
  <si>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</si>
  <si>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</si>
  <si>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</si>
  <si>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</si>
  <si>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</si>
  <si>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</si>
  <si>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</si>
  <si>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</si>
  <si>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</si>
  <si>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</si>
  <si>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</si>
  <si>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</si>
  <si>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</si>
  <si>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</si>
  <si>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</si>
  <si>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</si>
  <si>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</si>
  <si>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</si>
  <si>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</si>
  <si>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</si>
  <si>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</si>
  <si>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</si>
  <si>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</si>
  <si>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</si>
  <si>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</si>
  <si>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</si>
  <si>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</si>
  <si>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</si>
  <si>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</si>
  <si>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</si>
  <si>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</si>
  <si>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</si>
  <si>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</si>
  <si>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</si>
  <si>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</si>
  <si>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</si>
  <si>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</si>
  <si>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</si>
  <si>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</si>
  <si>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</si>
  <si>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</si>
  <si>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</si>
  <si>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</si>
  <si>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</si>
  <si>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</si>
  <si>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</si>
  <si>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</si>
  <si>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</si>
  <si>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</si>
  <si>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</si>
  <si>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</si>
  <si>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</si>
  <si>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</si>
  <si>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</si>
  <si>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</si>
  <si>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</si>
  <si>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</si>
  <si>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</si>
  <si>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</si>
  <si>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</si>
  <si>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</si>
  <si>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</si>
  <si>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</si>
  <si>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</si>
  <si>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</si>
  <si>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</si>
  <si>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</si>
  <si>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</si>
  <si>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</si>
  <si>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</si>
  <si>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</si>
  <si>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</si>
  <si>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</si>
  <si>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</si>
  <si>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</si>
  <si>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</si>
  <si>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</si>
  <si>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</si>
  <si>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</si>
  <si>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</si>
  <si>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</si>
  <si>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</si>
  <si>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</si>
  <si>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</si>
  <si>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</si>
  <si>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</si>
  <si>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</si>
  <si>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</si>
  <si>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</si>
  <si>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</si>
  <si>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</si>
  <si>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</si>
  <si>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</si>
  <si>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</si>
  <si>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</si>
  <si>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</si>
  <si>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</si>
  <si>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</si>
  <si>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</si>
  <si>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</si>
  <si>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</si>
  <si>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</si>
  <si>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</si>
  <si>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</si>
  <si>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</si>
  <si>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</si>
  <si>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</si>
  <si>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</si>
  <si>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</si>
  <si>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</si>
  <si>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</si>
  <si>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</si>
  <si>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</si>
  <si>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</si>
  <si>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</si>
  <si>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</si>
  <si>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</si>
  <si>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</si>
  <si>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</si>
  <si>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</si>
  <si>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</si>
  <si>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</si>
  <si>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</si>
  <si>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</si>
  <si>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</si>
  <si>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</si>
  <si>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</si>
  <si>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</si>
  <si>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</si>
  <si>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</si>
  <si>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</si>
  <si>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</si>
  <si>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</si>
  <si>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</si>
  <si>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</si>
  <si>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</si>
  <si>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</si>
  <si>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</si>
  <si>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</si>
  <si>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</si>
  <si>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</si>
  <si>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</si>
  <si>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</si>
  <si>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</si>
  <si>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</si>
  <si>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</si>
  <si>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</si>
  <si>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</si>
  <si>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</si>
  <si>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</si>
  <si>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</si>
  <si>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</si>
  <si>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</si>
  <si>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</si>
  <si>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</si>
  <si>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</si>
  <si>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</si>
  <si>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</si>
  <si>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</si>
  <si>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</si>
  <si>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</si>
  <si>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</si>
  <si>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</si>
  <si>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</si>
  <si>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</si>
  <si>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</si>
  <si>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</si>
  <si>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</si>
  <si>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</si>
  <si>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</si>
  <si>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</si>
  <si>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</si>
  <si>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</si>
  <si>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</si>
  <si>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</si>
  <si>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</si>
  <si>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</si>
  <si>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</si>
  <si>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</si>
  <si>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</si>
  <si>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</si>
  <si>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</si>
  <si>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</si>
  <si>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</si>
  <si>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</si>
  <si>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</si>
  <si>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</si>
  <si>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</si>
  <si>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</si>
  <si>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</si>
  <si>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</si>
  <si>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</si>
  <si>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</si>
  <si>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</si>
  <si>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</si>
  <si>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</si>
  <si>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</si>
  <si>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</si>
  <si>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</si>
  <si>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</si>
  <si>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</si>
  <si>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</si>
  <si>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</si>
  <si>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</si>
  <si>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</si>
  <si>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</si>
  <si>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</si>
  <si>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</si>
  <si>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</si>
  <si>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</si>
  <si>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</si>
  <si>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</si>
  <si>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</si>
  <si>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</si>
  <si>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</si>
  <si>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</si>
  <si>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</si>
  <si>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</si>
  <si>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</si>
  <si>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</si>
  <si>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</si>
  <si>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</si>
  <si>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</si>
  <si>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</si>
  <si>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</si>
  <si>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</si>
  <si>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</si>
  <si>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</si>
  <si>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</si>
  <si>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</si>
  <si>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</si>
  <si>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</si>
  <si>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</si>
  <si>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</si>
  <si>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</si>
  <si>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</si>
  <si>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</si>
  <si>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</si>
  <si>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</si>
  <si>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</si>
  <si>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</si>
  <si>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</si>
  <si>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</si>
  <si>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</si>
  <si>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</si>
  <si>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</si>
  <si>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</si>
  <si>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</si>
  <si>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</si>
  <si>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</si>
  <si>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</si>
  <si>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</si>
  <si>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</si>
  <si>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</si>
  <si>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</si>
  <si>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</si>
  <si>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</si>
  <si>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</si>
  <si>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</si>
  <si>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</si>
  <si>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</si>
  <si>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</si>
  <si>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</si>
  <si>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</si>
  <si>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</si>
  <si>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</si>
  <si>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</si>
  <si>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</si>
  <si>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</si>
  <si>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</si>
  <si>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</si>
  <si>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</si>
  <si>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</si>
  <si>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</si>
  <si>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</si>
  <si>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</si>
  <si>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</si>
  <si>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</si>
  <si>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</si>
  <si>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</si>
  <si>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</si>
  <si>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</si>
  <si>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</si>
  <si>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</si>
  <si>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</si>
  <si>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</si>
  <si>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</si>
  <si>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</si>
  <si>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</si>
  <si>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</si>
  <si>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</si>
  <si>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</si>
  <si>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</si>
  <si>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</si>
  <si>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</si>
  <si>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</si>
  <si>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</si>
  <si>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</si>
  <si>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</si>
  <si>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</si>
  <si>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</si>
  <si>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</si>
  <si>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</si>
  <si>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</si>
  <si>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</si>
  <si>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</si>
  <si>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</si>
  <si>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</si>
  <si>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</si>
  <si>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</si>
  <si>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</si>
  <si>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</si>
  <si>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</si>
  <si>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</si>
  <si>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</si>
  <si>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</si>
  <si>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</si>
  <si>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</si>
  <si>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</si>
  <si>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</si>
  <si>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</si>
  <si>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</si>
  <si>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</si>
  <si>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</si>
  <si>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</si>
  <si>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</si>
  <si>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</si>
  <si>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</si>
  <si>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</si>
  <si>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</si>
  <si>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</si>
  <si>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</si>
  <si>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</si>
  <si>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</si>
  <si>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</si>
  <si>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</si>
  <si>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</si>
  <si>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</si>
  <si>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</si>
  <si>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</si>
  <si>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</si>
  <si>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</si>
  <si>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</si>
  <si>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</si>
  <si>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</si>
  <si>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</si>
  <si>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</si>
  <si>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</si>
  <si>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</si>
  <si>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</si>
  <si>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</si>
  <si>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</si>
  <si>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</si>
  <si>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</si>
  <si>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</si>
  <si>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</si>
  <si>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</si>
  <si>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</si>
  <si>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</si>
  <si>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</si>
  <si>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</si>
  <si>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</si>
  <si>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</si>
  <si>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</si>
  <si>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</si>
  <si>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</si>
  <si>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</si>
  <si>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</si>
  <si>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</si>
  <si>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</si>
  <si>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</si>
  <si>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</si>
  <si>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</si>
  <si>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</si>
  <si>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</si>
  <si>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</si>
  <si>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</si>
  <si>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</si>
  <si>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</si>
  <si>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</si>
  <si>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</si>
  <si>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</si>
  <si>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</si>
  <si>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</si>
  <si>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</si>
  <si>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</si>
  <si>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</si>
  <si>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</si>
  <si>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</si>
  <si>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</si>
  <si>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</si>
  <si>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</si>
  <si>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</si>
  <si>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</si>
  <si>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</si>
  <si>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</si>
  <si>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</si>
  <si>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</si>
  <si>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</si>
  <si>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</si>
  <si>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</si>
  <si>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</si>
  <si>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</si>
  <si>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</si>
  <si>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</si>
  <si>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</si>
  <si>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</si>
  <si>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</si>
  <si>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</si>
  <si>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</si>
  <si>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</si>
  <si>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</si>
  <si>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</si>
  <si>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</si>
  <si>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</si>
  <si>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</si>
  <si>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</si>
  <si>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</si>
  <si>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</si>
  <si>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</si>
  <si>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</si>
  <si>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</si>
  <si>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</si>
  <si>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</si>
  <si>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</si>
  <si>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</si>
  <si>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</si>
  <si>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</si>
  <si>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</si>
  <si>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</si>
  <si>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</si>
  <si>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</si>
  <si>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</si>
  <si>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</si>
  <si>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</si>
  <si>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</si>
  <si>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</si>
  <si>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</si>
  <si>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</si>
  <si>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</si>
  <si>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</si>
  <si>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</si>
  <si>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</si>
  <si>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</si>
  <si>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</si>
  <si>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</si>
  <si>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</si>
  <si>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</si>
  <si>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</si>
  <si>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</si>
  <si>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</si>
  <si>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</si>
  <si>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</si>
  <si>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</si>
  <si>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</si>
  <si>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</si>
  <si>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</si>
  <si>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</si>
  <si>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</si>
  <si>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</si>
  <si>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</si>
  <si>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</si>
  <si>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</si>
  <si>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</si>
  <si>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</si>
  <si>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</si>
  <si>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</si>
  <si>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</si>
  <si>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</si>
  <si>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</si>
  <si>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</si>
  <si>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</si>
  <si>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</si>
  <si>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</si>
  <si>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</si>
  <si>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</si>
  <si>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</si>
  <si>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</si>
  <si>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</si>
  <si>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</si>
  <si>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</si>
  <si>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</si>
  <si>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</si>
  <si>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</si>
  <si>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</si>
  <si>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</si>
  <si>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</si>
  <si>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</si>
  <si>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</si>
  <si>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</si>
  <si>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</si>
  <si>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</si>
  <si>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</si>
  <si>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</si>
  <si>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</si>
  <si>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</si>
  <si>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</si>
  <si>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</si>
  <si>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</si>
  <si>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</si>
  <si>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</si>
  <si>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</si>
  <si>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</si>
  <si>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</si>
  <si>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</si>
  <si>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</si>
  <si>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</si>
  <si>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</si>
  <si>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</si>
  <si>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</si>
  <si>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</si>
  <si>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</si>
  <si>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</si>
  <si>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</si>
  <si>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</si>
  <si>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</si>
  <si>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</si>
  <si>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</si>
  <si>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</si>
  <si>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</si>
  <si>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</si>
  <si>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</si>
  <si>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</si>
  <si>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</si>
  <si>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</si>
  <si>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</si>
  <si>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</si>
  <si>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</si>
  <si>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</si>
  <si>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</si>
  <si>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</si>
  <si>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</si>
  <si>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</si>
  <si>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</si>
  <si>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</si>
  <si>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</si>
  <si>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</si>
  <si>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</si>
  <si>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</si>
  <si>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</si>
  <si>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</si>
  <si>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</si>
  <si>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</si>
  <si>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</si>
  <si>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</si>
  <si>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</si>
  <si>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</si>
  <si>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</si>
  <si>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</si>
  <si>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</si>
  <si>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</si>
  <si>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</si>
  <si>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</si>
  <si>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</si>
  <si>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</si>
  <si>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</si>
  <si>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</si>
  <si>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</si>
  <si>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</si>
  <si>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</si>
  <si>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</si>
  <si>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</si>
  <si>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</si>
  <si>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</si>
  <si>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</si>
  <si>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</si>
  <si>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</si>
  <si>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</si>
  <si>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</si>
  <si>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</si>
  <si>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</si>
  <si>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</si>
  <si>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</si>
  <si>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</si>
  <si>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</si>
  <si>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</si>
  <si>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</si>
  <si>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</si>
  <si>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</si>
  <si>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</si>
  <si>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</si>
  <si>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</si>
  <si>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</si>
  <si>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</si>
  <si>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</si>
  <si>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</si>
  <si>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</si>
  <si>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</si>
  <si>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</si>
  <si>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</si>
  <si>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</si>
  <si>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</si>
  <si>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</si>
  <si>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</si>
  <si>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</si>
  <si>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</si>
  <si>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</si>
  <si>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</si>
  <si>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</si>
  <si>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</si>
  <si>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</si>
  <si>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</si>
  <si>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</si>
  <si>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</si>
  <si>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</si>
  <si>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</si>
  <si>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</si>
  <si>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</si>
  <si>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</si>
  <si>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</si>
  <si>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</si>
  <si>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</si>
  <si>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</si>
  <si>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</si>
  <si>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</si>
  <si>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</si>
  <si>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</si>
  <si>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</si>
  <si>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</si>
  <si>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</si>
  <si>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</si>
  <si>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</si>
  <si>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</si>
  <si>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</si>
  <si>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</si>
  <si>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</si>
  <si>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</si>
  <si>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</si>
  <si>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</si>
  <si>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</si>
  <si>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</si>
  <si>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</si>
  <si>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</si>
  <si>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</si>
  <si>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</si>
  <si>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</si>
  <si>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</si>
  <si>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</si>
  <si>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</si>
  <si>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</si>
  <si>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</si>
  <si>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</si>
  <si>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</si>
  <si>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</si>
  <si>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</si>
  <si>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</si>
  <si>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</si>
  <si>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</si>
  <si>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</si>
  <si>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</si>
  <si>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</si>
  <si>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</si>
  <si>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</si>
  <si>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</si>
  <si>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</si>
  <si>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</si>
  <si>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</si>
  <si>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</si>
  <si>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</si>
  <si>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</si>
  <si>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</si>
  <si>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</si>
  <si>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</si>
  <si>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</si>
  <si>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</si>
  <si>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</si>
  <si>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</si>
  <si>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</si>
  <si>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</si>
  <si>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</si>
  <si>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</si>
  <si>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</si>
  <si>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</si>
  <si>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</si>
  <si>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</si>
  <si>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</si>
  <si>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</si>
  <si>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</si>
  <si>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</si>
  <si>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</si>
  <si>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</si>
  <si>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</si>
  <si>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</si>
  <si>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</si>
  <si>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</si>
  <si>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</si>
  <si>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</si>
  <si>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</si>
  <si>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</si>
  <si>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</si>
  <si>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</si>
  <si>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</si>
  <si>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</si>
  <si>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</si>
  <si>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</si>
  <si>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</si>
  <si>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</si>
  <si>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</si>
  <si>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</si>
  <si>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</si>
  <si>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</si>
  <si>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</si>
  <si>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</si>
  <si>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</si>
  <si>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</si>
  <si>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</si>
  <si>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</si>
  <si>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</si>
  <si>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</si>
  <si>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</si>
  <si>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</si>
  <si>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</si>
  <si>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</si>
  <si>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</si>
  <si>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</si>
  <si>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</si>
  <si>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</si>
  <si>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</si>
  <si>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</si>
  <si>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</si>
  <si>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</si>
  <si>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</si>
  <si>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</si>
  <si>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</si>
  <si>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</si>
  <si>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</si>
  <si>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</si>
  <si>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</si>
  <si>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</si>
  <si>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</si>
  <si>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</si>
  <si>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</si>
  <si>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</si>
  <si>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</si>
  <si>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</si>
  <si>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</si>
  <si>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</si>
  <si>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</si>
  <si>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</si>
  <si>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</si>
  <si>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</si>
  <si>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</si>
  <si>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</si>
  <si>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</si>
  <si>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</si>
  <si>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</si>
  <si>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</si>
  <si>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</si>
  <si>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</si>
  <si>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</si>
  <si>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</si>
  <si>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</si>
  <si>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</si>
  <si>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</si>
  <si>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</si>
  <si>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</si>
  <si>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</si>
  <si>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</si>
  <si>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</si>
  <si>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</si>
  <si>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</si>
  <si>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</si>
  <si>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</si>
  <si>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</si>
  <si>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</si>
  <si>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</si>
  <si>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</si>
  <si>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</si>
  <si>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</si>
  <si>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</si>
  <si>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</si>
  <si>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</si>
  <si>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</si>
  <si>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</si>
  <si>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</si>
  <si>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</si>
  <si>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</si>
  <si>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</si>
  <si>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</si>
  <si>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</si>
  <si>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</si>
  <si>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</si>
  <si>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</si>
  <si>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</si>
  <si>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</si>
  <si>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</si>
  <si>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</si>
  <si>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</si>
  <si>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</si>
  <si>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</si>
  <si>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</si>
  <si>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</si>
  <si>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</si>
  <si>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</si>
  <si>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</si>
  <si>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</si>
  <si>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</si>
  <si>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</si>
  <si>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</si>
  <si>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</si>
  <si>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</si>
  <si>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</si>
  <si>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</si>
  <si>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</si>
  <si>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</si>
  <si>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</si>
  <si>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</si>
  <si>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</si>
  <si>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</si>
  <si>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</si>
  <si>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</si>
  <si>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</si>
  <si>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</si>
  <si>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</si>
  <si>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</si>
  <si>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</si>
  <si>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</si>
  <si>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</si>
  <si>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</si>
  <si>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</si>
  <si>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</si>
  <si>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</si>
  <si>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</si>
  <si>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</si>
  <si>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</si>
  <si>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</si>
  <si>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</si>
  <si>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</si>
  <si>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</si>
  <si>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</si>
  <si>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</si>
  <si>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</si>
  <si>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</si>
  <si>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</si>
  <si>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</si>
  <si>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</si>
  <si>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</si>
  <si>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</si>
  <si>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</si>
  <si>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</si>
  <si>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</si>
  <si>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</si>
  <si>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</si>
  <si>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</si>
  <si>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</si>
  <si>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</si>
  <si>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</si>
  <si>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</si>
  <si>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</si>
  <si>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</si>
  <si>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</si>
  <si>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</si>
  <si>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</si>
  <si>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</si>
  <si>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</si>
  <si>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</si>
  <si>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</si>
  <si>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</si>
  <si>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</si>
  <si>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</si>
  <si>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</si>
  <si>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</si>
  <si>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</si>
  <si>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</si>
  <si>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</si>
  <si>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</si>
  <si>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</si>
  <si>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</si>
  <si>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</si>
  <si>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</si>
  <si>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</si>
  <si>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</si>
  <si>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</si>
  <si>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</si>
  <si>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</si>
  <si>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</si>
  <si>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</si>
  <si>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</si>
  <si>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</si>
  <si>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</si>
  <si>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</si>
  <si>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</si>
  <si>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</si>
  <si>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</si>
  <si>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</si>
  <si>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</si>
  <si>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</si>
  <si>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</si>
  <si>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</si>
  <si>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</si>
  <si>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</si>
  <si>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</si>
  <si>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</si>
  <si>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</si>
  <si>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</si>
  <si>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</si>
  <si>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</si>
  <si>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</si>
  <si>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</si>
  <si>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</si>
  <si>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</si>
  <si>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</si>
  <si>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</si>
  <si>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</si>
  <si>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</si>
  <si>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</si>
  <si>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</si>
  <si>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</si>
  <si>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</si>
  <si>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</si>
  <si>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</si>
  <si>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</si>
  <si>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</si>
  <si>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</si>
  <si>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</si>
  <si>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</si>
  <si>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</si>
  <si>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</si>
  <si>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</si>
  <si>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</si>
  <si>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</si>
  <si>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</si>
  <si>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</si>
  <si>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</si>
  <si>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</si>
  <si>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</si>
  <si>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</si>
  <si>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</si>
  <si>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</si>
  <si>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</si>
  <si>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</si>
  <si>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</si>
  <si>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</si>
  <si>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</si>
  <si>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</si>
  <si>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</si>
  <si>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</si>
  <si>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</si>
  <si>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</si>
  <si>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</si>
  <si>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</si>
  <si>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</si>
  <si>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</si>
  <si>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</si>
  <si>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</si>
  <si>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</si>
  <si>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</si>
  <si>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</si>
  <si>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</si>
  <si>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</si>
  <si>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</si>
  <si>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</si>
  <si>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</si>
  <si>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</si>
  <si>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</si>
  <si>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</si>
  <si>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</si>
  <si>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</si>
  <si>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</si>
  <si>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</si>
  <si>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</si>
  <si>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</si>
  <si>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</si>
  <si>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</si>
  <si>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</si>
  <si>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</si>
  <si>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</si>
  <si>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</si>
  <si>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</si>
  <si>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</si>
  <si>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</si>
  <si>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</si>
  <si>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</si>
  <si>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</si>
  <si>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</si>
  <si>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</si>
  <si>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</si>
  <si>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</si>
  <si>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</si>
  <si>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</si>
  <si>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</si>
  <si>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</si>
  <si>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</si>
  <si>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</si>
  <si>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</si>
  <si>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</si>
  <si>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</si>
  <si>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</si>
  <si>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</si>
  <si>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</si>
  <si>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</si>
  <si>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</si>
  <si>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</si>
  <si>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</si>
  <si>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</si>
  <si>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</si>
  <si>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</si>
  <si>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</si>
  <si>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</si>
  <si>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</si>
  <si>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</si>
  <si>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</si>
  <si>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</si>
  <si>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</si>
  <si>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</si>
  <si>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</si>
  <si>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</si>
  <si>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</si>
  <si>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</si>
  <si>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</si>
  <si>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</si>
  <si>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</si>
  <si>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</si>
  <si>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</si>
  <si>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</si>
  <si>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</si>
  <si>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</si>
  <si>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</si>
  <si>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</si>
  <si>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</si>
  <si>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</si>
  <si>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</si>
  <si>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</si>
  <si>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</si>
  <si>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</si>
  <si>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</si>
  <si>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</si>
  <si>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</si>
  <si>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</si>
  <si>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</si>
  <si>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</si>
  <si>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</si>
  <si>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</si>
  <si>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</si>
  <si>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</si>
  <si>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</si>
  <si>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</si>
  <si>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</si>
  <si>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</si>
  <si>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</si>
  <si>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</si>
  <si>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</si>
  <si>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</si>
  <si>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</si>
  <si>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</si>
  <si>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</si>
  <si>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</si>
  <si>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</si>
  <si>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</si>
  <si>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</si>
  <si>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</si>
  <si>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</si>
  <si>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</si>
  <si>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</si>
  <si>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</si>
  <si>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</si>
  <si>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</si>
  <si>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</si>
  <si>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</si>
  <si>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</si>
  <si>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</si>
  <si>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</si>
  <si>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</si>
  <si>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</si>
  <si>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</si>
  <si>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</si>
  <si>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</si>
  <si>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</si>
  <si>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</si>
  <si>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</si>
  <si>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</si>
  <si>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</si>
  <si>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</si>
  <si>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</si>
  <si>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</si>
  <si>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</si>
  <si>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</si>
  <si>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</si>
  <si>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</si>
  <si>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</si>
  <si>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</si>
  <si>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</si>
  <si>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</si>
  <si>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</si>
  <si>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</si>
  <si>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</si>
  <si>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</si>
  <si>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</si>
  <si>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</si>
  <si>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</si>
  <si>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</si>
  <si>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</si>
  <si>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</si>
  <si>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</si>
  <si>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</si>
  <si>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</si>
  <si>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</si>
  <si>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</si>
  <si>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</si>
  <si>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</si>
  <si>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</si>
  <si>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</si>
  <si>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</si>
  <si>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</si>
  <si>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</si>
  <si>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</si>
  <si>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</si>
  <si>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</si>
  <si>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</si>
  <si>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</si>
  <si>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</si>
  <si>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</si>
  <si>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</si>
  <si>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</si>
  <si>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</si>
  <si>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</si>
  <si>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</si>
  <si>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</si>
  <si>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</si>
  <si>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</si>
  <si>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</si>
  <si>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</si>
  <si>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</si>
  <si>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</si>
  <si>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</si>
  <si>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</si>
  <si>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</si>
  <si>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</si>
  <si>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</si>
  <si>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</si>
  <si>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</si>
  <si>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</si>
  <si>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</si>
  <si>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</si>
  <si>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la messa in sicurezza del vetro delle porte condominiali.</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</si>
  <si>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</si>
  <si>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</si>
  <si>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</si>
  <si>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</si>
  <si>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</si>
  <si>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</si>
  <si>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</si>
  <si>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</si>
  <si>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</si>
  <si>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</si>
  <si>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</si>
  <si>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</si>
  <si>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</si>
  <si>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</si>
  <si>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</si>
  <si>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</si>
  <si>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</si>
  <si>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t>Intervento di sistemazione dei cablaggi in prossimità delle postazioni di lavoro.</t>
  </si>
  <si>
    <t>Richiesta all'amministratore per la messa in sicurezza del vetro dei serramenti all'interno delle parti condominiali.</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</si>
  <si>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</si>
  <si>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</si>
  <si>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</si>
  <si>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</si>
  <si>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</si>
  <si>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</si>
  <si>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</si>
  <si>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</si>
  <si>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</si>
  <si>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</si>
  <si>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</si>
  <si>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</si>
  <si>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</si>
  <si>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</si>
  <si>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</si>
  <si>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</si>
  <si>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</si>
  <si>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</si>
  <si>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</si>
  <si>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</si>
  <si>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</si>
  <si>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</si>
  <si>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</si>
  <si>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</si>
  <si>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</si>
  <si>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</si>
  <si>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</si>
  <si>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</si>
  <si>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</si>
  <si>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</si>
  <si>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</si>
  <si>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</si>
  <si>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</si>
  <si>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</si>
  <si>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</si>
  <si>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</si>
  <si>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</si>
  <si>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</si>
  <si>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</si>
  <si>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</si>
  <si>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</si>
  <si>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</si>
  <si>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</si>
  <si>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</si>
  <si>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</si>
  <si>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</si>
  <si>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</si>
  <si>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</si>
  <si>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</si>
  <si>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</si>
  <si>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</si>
  <si>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</si>
  <si>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</si>
  <si>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</si>
  <si>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</si>
  <si>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</si>
  <si>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</si>
  <si>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</si>
  <si>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</si>
  <si>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</si>
  <si>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</si>
  <si>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</si>
  <si>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</si>
  <si>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</si>
  <si>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</si>
  <si>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GINOSA</t>
  </si>
  <si>
    <t>SEDE: GINOSA - Ispettorato</t>
  </si>
  <si>
    <t>Altezza Stanze ≥270 cm</t>
  </si>
  <si>
    <t>L’ufficio si trova al piano rialzato.</t>
  </si>
  <si>
    <t xml:space="preserve">Tutti i parapetti delle finestre e dei balconi hanno h. ≥ 90cm 
</t>
  </si>
  <si>
    <t>Sede al piano rialzato. Presente solo un arampa di scale di n. 7 gradini con corrimano a muro.</t>
  </si>
  <si>
    <t>Le scale non presentano protezioni sul lato interno.</t>
  </si>
  <si>
    <t>Presenti radiatori NON collegati all'impianto; installato solo impianto di climatizzazione.</t>
  </si>
  <si>
    <t>Piano rialzato</t>
  </si>
  <si>
    <t>Via della Pace     3</t>
  </si>
  <si>
    <t>Ginosa (TA)</t>
  </si>
  <si>
    <t>L’ispettorato si trova al piano rialzato di un fabbricato di 4 piani fuori terra e un piano interrato con affaccio principale su Via della Pace.
Lo stabile accoglie per lo più residenza e qualche attività terziarie;
L’accesso allo stabile avviene attraverso un ampio serramento in metallo e vetro che conduce in un androne condominiale ove si trova il vano scala che collega ai piani. Non sono presenti ascensori.</t>
  </si>
  <si>
    <t>Richiesta all'amministratore per installazione parapetto su prima rampa di scale.</t>
  </si>
  <si>
    <t>L’agenzia è raggiungibile attraverso le scale complete di strisce antiscivolo. Si consiglia la sostituzione per usura.</t>
  </si>
  <si>
    <t>I lavoratori dispongono internamente al luogo di lavoro di acqua corrente per uso potabile, per lavarsi e di detergenti e mezzi per asciugarsi.
Sono disponibili n. 1 bagni, non distinti per genere, poiché i lavoratori di sesso diverso sono in numero inferiore a 10</t>
  </si>
  <si>
    <t xml:space="preserve">Intervento di adeguamento impianto elettrico in quanto il quadro risulta essere sottodimensionato. </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</si>
  <si>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</si>
  <si>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Presenti radiatori non collegati all'impianto.</t>
  </si>
  <si>
    <t>La sede si trova al piano rialzato, senza locali di pertinenza ai piani interrati e/o terra; rischio non presente nell’attività.</t>
  </si>
  <si>
    <t>Di.co. Del 17-05-2006 di Re.S.E.T Impianti Elettrici</t>
  </si>
  <si>
    <t>Di.co n. 19/2008</t>
  </si>
  <si>
    <t>LUOGO SICURO ESTERNO -  Piazzola antistante l'ufficio, Via della Pace</t>
  </si>
  <si>
    <t>Serramento ingresso costituito da vetro semplice.</t>
  </si>
  <si>
    <t>Eseguito</t>
  </si>
  <si>
    <t>prot. Suap 0160944 del 18/09/2022</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</si>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</sst>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9" fillId="22" borderId="1" xfId="0" applyFont="1" applyFill="1" applyBorder="1" applyAlignment="1">
      <alignment horizontal="left" vertical="center" wrapText="1"/>
    </xf>
    <xf numFmtId="0" fontId="28" fillId="22" borderId="1" xfId="0" applyFont="1" applyFill="1" applyBorder="1" applyAlignment="1">
      <alignment horizontal="left" vertical="center" wrapText="1"/>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0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7030A0"/>
        </patternFill>
      </fill>
    </dxf>
    <dxf>
      <fill>
        <patternFill>
          <bgColor rgb="FFFF0000"/>
        </patternFill>
      </fill>
    </dxf>
    <dxf>
      <fill>
        <patternFill>
          <bgColor theme="9"/>
        </patternFill>
      </fill>
    </dxf>
    <dxf>
      <fill>
        <patternFill>
          <bgColor rgb="FFFFC000"/>
        </patternFill>
      </fill>
    </dxf>
    <dxf>
      <fill>
        <patternFill>
          <bgColor rgb="FFFFFF00"/>
        </patternFill>
      </fill>
    </dxf>
    <dxf>
      <fill>
        <patternFill>
          <bgColor rgb="FFFF0000"/>
        </patternFill>
      </fill>
    </dxf>
    <dxf>
      <fill>
        <patternFill>
          <bgColor rgb="FF7030A0"/>
        </patternFill>
      </fill>
    </dxf>
    <dxf>
      <fill>
        <patternFill>
          <bgColor theme="2"/>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412998</xdr:colOff>
      <xdr:row>1</xdr:row>
      <xdr:rowOff>190281</xdr:rowOff>
    </xdr:from>
    <xdr:to>
      <xdr:col>8</xdr:col>
      <xdr:colOff>607994</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62767" y="402762"/>
          <a:ext cx="274476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175847</xdr:colOff>
      <xdr:row>33</xdr:row>
      <xdr:rowOff>130052</xdr:rowOff>
    </xdr:from>
    <xdr:to>
      <xdr:col>11</xdr:col>
      <xdr:colOff>212482</xdr:colOff>
      <xdr:row>55</xdr:row>
      <xdr:rowOff>23425</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5318" t="9287" r="15024" b="32926"/>
        <a:stretch/>
      </xdr:blipFill>
      <xdr:spPr>
        <a:xfrm rot="16200000">
          <a:off x="2229411" y="6363238"/>
          <a:ext cx="4216258" cy="577361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520212</xdr:colOff>
      <xdr:row>32</xdr:row>
      <xdr:rowOff>79374</xdr:rowOff>
    </xdr:from>
    <xdr:to>
      <xdr:col>1</xdr:col>
      <xdr:colOff>7861964</xdr:colOff>
      <xdr:row>53</xdr:row>
      <xdr:rowOff>20587</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20212" y="6878759"/>
          <a:ext cx="8301579" cy="4403309"/>
        </a:xfrm>
        <a:prstGeom prst="rect">
          <a:avLst/>
        </a:prstGeom>
      </xdr:spPr>
    </xdr:pic>
    <xdr:clientData/>
  </xdr:twoCellAnchor>
  <xdr:twoCellAnchor editAs="oneCell">
    <xdr:from>
      <xdr:col>0</xdr:col>
      <xdr:colOff>329711</xdr:colOff>
      <xdr:row>1</xdr:row>
      <xdr:rowOff>36634</xdr:rowOff>
    </xdr:from>
    <xdr:to>
      <xdr:col>1</xdr:col>
      <xdr:colOff>7788518</xdr:colOff>
      <xdr:row>29</xdr:row>
      <xdr:rowOff>117148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rot="16200000">
          <a:off x="1524040" y="-945214"/>
          <a:ext cx="6029975" cy="8418634"/>
        </a:xfrm>
        <a:prstGeom prst="rect">
          <a:avLst/>
        </a:prstGeom>
      </xdr:spPr>
    </xdr:pic>
    <xdr:clientData/>
  </xdr:twoCellAnchor>
  <xdr:twoCellAnchor editAs="oneCell">
    <xdr:from>
      <xdr:col>1</xdr:col>
      <xdr:colOff>3040172</xdr:colOff>
      <xdr:row>41</xdr:row>
      <xdr:rowOff>205378</xdr:rowOff>
    </xdr:from>
    <xdr:to>
      <xdr:col>1</xdr:col>
      <xdr:colOff>3567451</xdr:colOff>
      <xdr:row>43</xdr:row>
      <xdr:rowOff>87440</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6563997">
          <a:off x="4110127" y="8806962"/>
          <a:ext cx="307023" cy="527279"/>
        </a:xfrm>
        <a:prstGeom prst="rect">
          <a:avLst/>
        </a:prstGeom>
      </xdr:spPr>
    </xdr:pic>
    <xdr:clientData/>
  </xdr:twoCellAnchor>
  <xdr:twoCellAnchor editAs="oneCell">
    <xdr:from>
      <xdr:col>1</xdr:col>
      <xdr:colOff>2373923</xdr:colOff>
      <xdr:row>39</xdr:row>
      <xdr:rowOff>205153</xdr:rowOff>
    </xdr:from>
    <xdr:to>
      <xdr:col>1</xdr:col>
      <xdr:colOff>2961725</xdr:colOff>
      <xdr:row>42</xdr:row>
      <xdr:rowOff>155513</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333750" y="8491903"/>
          <a:ext cx="587802" cy="587802"/>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130" zoomScaleNormal="100" zoomScaleSheetLayoutView="100" zoomScalePageLayoutView="130" workbookViewId="0">
      <selection activeCell="A11" sqref="A11:M13"/>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76" t="s">
        <v>373</v>
      </c>
      <c r="B1" s="176"/>
      <c r="C1" s="176"/>
      <c r="D1" s="176"/>
      <c r="E1" s="176"/>
      <c r="F1" s="176"/>
      <c r="G1" s="176"/>
      <c r="H1" s="176"/>
      <c r="I1" s="176"/>
      <c r="J1" s="176"/>
      <c r="K1" s="176"/>
      <c r="L1" s="176"/>
      <c r="M1" s="176"/>
    </row>
    <row r="2" spans="1:13" ht="39.75" customHeight="1" x14ac:dyDescent="0.3">
      <c r="A2" s="177" t="s">
        <v>386</v>
      </c>
      <c r="B2" s="177"/>
      <c r="C2" s="177"/>
      <c r="D2" s="177"/>
      <c r="E2" s="177"/>
      <c r="F2" s="177"/>
      <c r="G2" s="177"/>
      <c r="H2" s="177"/>
      <c r="I2" s="177"/>
      <c r="J2" s="177"/>
      <c r="K2" s="177"/>
      <c r="L2" s="177"/>
      <c r="M2" s="177"/>
    </row>
    <row r="3" spans="1:13" x14ac:dyDescent="0.3">
      <c r="A3" s="171"/>
      <c r="B3" s="171"/>
      <c r="C3" s="171"/>
      <c r="D3" s="171"/>
      <c r="E3" s="171"/>
      <c r="F3" s="171"/>
      <c r="G3" s="171"/>
      <c r="H3" s="171"/>
      <c r="I3" s="171"/>
      <c r="J3" s="171"/>
      <c r="K3" s="171"/>
      <c r="L3" s="171"/>
      <c r="M3" s="171"/>
    </row>
    <row r="4" spans="1:13" x14ac:dyDescent="0.3">
      <c r="A4" s="171"/>
      <c r="B4" s="171"/>
      <c r="C4" s="171"/>
      <c r="D4" s="171"/>
      <c r="E4" s="171"/>
      <c r="F4" s="171"/>
      <c r="G4" s="171"/>
      <c r="H4" s="171"/>
      <c r="I4" s="171"/>
      <c r="J4" s="171"/>
      <c r="K4" s="171"/>
      <c r="L4" s="171"/>
      <c r="M4" s="171"/>
    </row>
    <row r="5" spans="1:13" x14ac:dyDescent="0.3">
      <c r="A5" s="171"/>
      <c r="B5" s="171"/>
      <c r="C5" s="171"/>
      <c r="D5" s="171"/>
      <c r="E5" s="171"/>
      <c r="F5" s="171"/>
      <c r="G5" s="171"/>
      <c r="H5" s="171"/>
      <c r="I5" s="171"/>
      <c r="J5" s="171"/>
      <c r="K5" s="171"/>
      <c r="L5" s="171"/>
      <c r="M5" s="171"/>
    </row>
    <row r="6" spans="1:13" x14ac:dyDescent="0.3">
      <c r="A6" s="171"/>
      <c r="B6" s="171"/>
      <c r="C6" s="171"/>
      <c r="D6" s="171"/>
      <c r="E6" s="171"/>
      <c r="F6" s="171"/>
      <c r="G6" s="171"/>
      <c r="H6" s="171"/>
      <c r="I6" s="171"/>
      <c r="J6" s="171"/>
      <c r="K6" s="171"/>
      <c r="L6" s="171"/>
      <c r="M6" s="171"/>
    </row>
    <row r="7" spans="1:13" x14ac:dyDescent="0.3">
      <c r="A7" s="171"/>
      <c r="B7" s="171"/>
      <c r="C7" s="171"/>
      <c r="D7" s="171"/>
      <c r="E7" s="171"/>
      <c r="F7" s="171"/>
      <c r="G7" s="171"/>
      <c r="H7" s="171"/>
      <c r="I7" s="171"/>
      <c r="J7" s="171"/>
      <c r="K7" s="171"/>
      <c r="L7" s="171"/>
      <c r="M7" s="171"/>
    </row>
    <row r="8" spans="1:13" x14ac:dyDescent="0.3">
      <c r="A8" s="171"/>
      <c r="B8" s="171"/>
      <c r="C8" s="171"/>
      <c r="D8" s="171"/>
      <c r="E8" s="171"/>
      <c r="F8" s="171"/>
      <c r="G8" s="171"/>
      <c r="H8" s="171"/>
      <c r="I8" s="171"/>
      <c r="J8" s="171"/>
      <c r="K8" s="171"/>
      <c r="L8" s="171"/>
      <c r="M8" s="171"/>
    </row>
    <row r="9" spans="1:13" ht="27.75" customHeight="1" x14ac:dyDescent="0.35">
      <c r="A9" s="176" t="s">
        <v>1861</v>
      </c>
      <c r="B9" s="176"/>
      <c r="C9" s="176"/>
      <c r="D9" s="176"/>
      <c r="E9" s="176"/>
      <c r="F9" s="176"/>
      <c r="G9" s="176"/>
      <c r="H9" s="176"/>
      <c r="I9" s="176"/>
      <c r="J9" s="176"/>
      <c r="K9" s="176"/>
      <c r="L9" s="176"/>
      <c r="M9" s="176"/>
    </row>
    <row r="10" spans="1:13" x14ac:dyDescent="0.3">
      <c r="A10" s="170">
        <v>44603</v>
      </c>
      <c r="B10" s="170"/>
      <c r="C10" s="170"/>
      <c r="D10" s="170"/>
      <c r="E10" s="170"/>
      <c r="F10" s="170"/>
      <c r="G10" s="170"/>
      <c r="H10" s="170"/>
      <c r="I10" s="170"/>
      <c r="J10" s="170"/>
      <c r="K10" s="170"/>
      <c r="L10" s="170"/>
      <c r="M10" s="170"/>
    </row>
    <row r="11" spans="1:13" x14ac:dyDescent="0.3">
      <c r="A11" s="171"/>
      <c r="B11" s="171"/>
      <c r="C11" s="171"/>
      <c r="D11" s="171"/>
      <c r="E11" s="171"/>
      <c r="F11" s="171"/>
      <c r="G11" s="171"/>
      <c r="H11" s="171"/>
      <c r="I11" s="171"/>
      <c r="J11" s="171"/>
      <c r="K11" s="171"/>
      <c r="L11" s="171"/>
      <c r="M11" s="171"/>
    </row>
    <row r="12" spans="1:13" x14ac:dyDescent="0.3">
      <c r="A12" s="171"/>
      <c r="B12" s="171"/>
      <c r="C12" s="171"/>
      <c r="D12" s="171"/>
      <c r="E12" s="171"/>
      <c r="F12" s="171"/>
      <c r="G12" s="171"/>
      <c r="H12" s="171"/>
      <c r="I12" s="171"/>
      <c r="J12" s="171"/>
      <c r="K12" s="171"/>
      <c r="L12" s="171"/>
      <c r="M12" s="171"/>
    </row>
    <row r="13" spans="1:13" x14ac:dyDescent="0.3">
      <c r="A13" s="171"/>
      <c r="B13" s="171"/>
      <c r="C13" s="171"/>
      <c r="D13" s="171"/>
      <c r="E13" s="171"/>
      <c r="F13" s="171"/>
      <c r="G13" s="171"/>
      <c r="H13" s="171"/>
      <c r="I13" s="171"/>
      <c r="J13" s="171"/>
      <c r="K13" s="171"/>
      <c r="L13" s="171"/>
      <c r="M13" s="171"/>
    </row>
    <row r="14" spans="1:13" ht="13.9" customHeight="1" x14ac:dyDescent="0.3">
      <c r="A14" s="172" t="s">
        <v>374</v>
      </c>
      <c r="B14" s="172"/>
      <c r="C14" s="172"/>
      <c r="D14" s="172"/>
      <c r="E14" s="172"/>
      <c r="F14" s="172"/>
      <c r="G14" s="172"/>
      <c r="H14" s="172"/>
      <c r="I14" s="172"/>
      <c r="J14" s="172"/>
      <c r="K14" s="172"/>
      <c r="L14" s="172"/>
      <c r="M14" s="172"/>
    </row>
    <row r="15" spans="1:13" x14ac:dyDescent="0.3">
      <c r="A15" s="171"/>
      <c r="B15" s="171"/>
      <c r="C15" s="171"/>
      <c r="D15" s="171"/>
      <c r="E15" s="171"/>
      <c r="F15" s="171"/>
      <c r="G15" s="171"/>
      <c r="H15" s="171"/>
      <c r="I15" s="171"/>
      <c r="J15" s="171"/>
      <c r="K15" s="171"/>
      <c r="L15" s="171"/>
      <c r="M15" s="171"/>
    </row>
    <row r="16" spans="1:13" x14ac:dyDescent="0.3">
      <c r="A16" s="171"/>
      <c r="B16" s="171"/>
      <c r="C16" s="171"/>
      <c r="D16" s="171"/>
      <c r="E16" s="171"/>
      <c r="F16" s="171"/>
      <c r="G16" s="171"/>
      <c r="H16" s="171"/>
      <c r="I16" s="171"/>
      <c r="J16" s="171"/>
      <c r="K16" s="171"/>
      <c r="L16" s="171"/>
      <c r="M16" s="171"/>
    </row>
    <row r="17" spans="1:13" x14ac:dyDescent="0.3">
      <c r="A17" s="171"/>
      <c r="B17" s="171"/>
      <c r="C17" s="171"/>
      <c r="D17" s="171"/>
      <c r="E17" s="171"/>
      <c r="F17" s="171"/>
      <c r="G17" s="171"/>
      <c r="H17" s="171"/>
      <c r="I17" s="171"/>
      <c r="J17" s="171"/>
      <c r="K17" s="171"/>
      <c r="L17" s="171"/>
      <c r="M17" s="171"/>
    </row>
    <row r="18" spans="1:13" ht="27.6" customHeight="1" x14ac:dyDescent="0.3">
      <c r="A18" s="171"/>
      <c r="B18" s="171"/>
      <c r="C18" s="178"/>
      <c r="D18" s="173" t="s">
        <v>375</v>
      </c>
      <c r="E18" s="173"/>
      <c r="F18" s="173" t="s">
        <v>376</v>
      </c>
      <c r="G18" s="173" t="s">
        <v>377</v>
      </c>
      <c r="H18" s="173" t="s">
        <v>378</v>
      </c>
      <c r="I18" s="173" t="s">
        <v>379</v>
      </c>
      <c r="J18" s="173" t="s">
        <v>380</v>
      </c>
      <c r="K18" s="173" t="s">
        <v>1724</v>
      </c>
      <c r="L18" s="173"/>
      <c r="M18" s="175"/>
    </row>
    <row r="19" spans="1:13" ht="25.5" x14ac:dyDescent="0.3">
      <c r="A19" s="171"/>
      <c r="B19" s="171"/>
      <c r="C19" s="178"/>
      <c r="D19" s="135" t="s">
        <v>387</v>
      </c>
      <c r="E19" s="135" t="s">
        <v>381</v>
      </c>
      <c r="F19" s="173"/>
      <c r="G19" s="173"/>
      <c r="H19" s="173"/>
      <c r="I19" s="173"/>
      <c r="J19" s="173"/>
      <c r="K19" s="173"/>
      <c r="L19" s="173"/>
      <c r="M19" s="175"/>
    </row>
    <row r="20" spans="1:13" ht="25.5" x14ac:dyDescent="0.3">
      <c r="A20" s="171"/>
      <c r="B20" s="171"/>
      <c r="C20" s="178"/>
      <c r="D20" s="24"/>
      <c r="E20" s="24">
        <v>0</v>
      </c>
      <c r="F20" s="141">
        <v>44530</v>
      </c>
      <c r="G20" s="148" t="s">
        <v>382</v>
      </c>
      <c r="H20" s="24" t="s">
        <v>383</v>
      </c>
      <c r="I20" s="24" t="s">
        <v>384</v>
      </c>
      <c r="J20" s="24" t="s">
        <v>385</v>
      </c>
      <c r="K20" s="174"/>
      <c r="L20" s="174"/>
      <c r="M20" s="175"/>
    </row>
    <row r="21" spans="1:13" ht="25.5" x14ac:dyDescent="0.3">
      <c r="A21" s="171"/>
      <c r="B21" s="171"/>
      <c r="C21" s="178"/>
      <c r="D21" s="23"/>
      <c r="E21" s="24">
        <v>1</v>
      </c>
      <c r="F21" s="141">
        <v>44603</v>
      </c>
      <c r="G21" s="148" t="s">
        <v>382</v>
      </c>
      <c r="H21" s="24" t="s">
        <v>383</v>
      </c>
      <c r="I21" s="24" t="s">
        <v>384</v>
      </c>
      <c r="J21" s="24" t="s">
        <v>385</v>
      </c>
      <c r="K21" s="174"/>
      <c r="L21" s="174"/>
      <c r="M21" s="175"/>
    </row>
    <row r="22" spans="1:13" x14ac:dyDescent="0.3">
      <c r="A22" s="171"/>
      <c r="B22" s="171"/>
      <c r="C22" s="178"/>
      <c r="D22" s="23"/>
      <c r="E22" s="23"/>
      <c r="F22" s="23"/>
      <c r="G22" s="23"/>
      <c r="H22" s="23"/>
      <c r="I22" s="23"/>
      <c r="J22" s="23"/>
      <c r="K22" s="174"/>
      <c r="L22" s="174"/>
      <c r="M22" s="175"/>
    </row>
  </sheetData>
  <mergeCells count="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s>
  <conditionalFormatting sqref="A9:M9">
    <cfRule type="containsText" dxfId="30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4"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9" t="s">
        <v>388</v>
      </c>
      <c r="C1" s="179"/>
      <c r="D1" s="179"/>
      <c r="E1" s="179"/>
      <c r="F1" s="179"/>
      <c r="G1" s="179"/>
      <c r="H1" s="179"/>
      <c r="I1" s="179"/>
      <c r="J1" s="179"/>
      <c r="K1" s="179"/>
      <c r="L1" s="179"/>
      <c r="M1" s="179"/>
      <c r="N1" s="180"/>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7" t="s">
        <v>1862</v>
      </c>
      <c r="E21" s="188"/>
      <c r="F21" s="188"/>
      <c r="G21" s="188"/>
      <c r="H21" s="188"/>
      <c r="I21" s="188"/>
      <c r="J21" s="188"/>
      <c r="K21" s="189"/>
      <c r="L21" s="50"/>
      <c r="M21" s="50"/>
      <c r="N21" s="50"/>
    </row>
    <row r="22" spans="1:14" x14ac:dyDescent="0.3">
      <c r="A22" s="50"/>
      <c r="B22" s="50"/>
      <c r="C22" s="50"/>
      <c r="D22" s="183" t="s">
        <v>389</v>
      </c>
      <c r="E22" s="183"/>
      <c r="F22" s="183" t="s">
        <v>1870</v>
      </c>
      <c r="G22" s="183"/>
      <c r="H22" s="183"/>
      <c r="I22" s="183"/>
      <c r="J22" s="183"/>
      <c r="K22" s="183"/>
      <c r="L22" s="50"/>
      <c r="M22" s="50"/>
      <c r="N22" s="50"/>
    </row>
    <row r="23" spans="1:14" x14ac:dyDescent="0.3">
      <c r="A23" s="50"/>
      <c r="B23" s="50"/>
      <c r="C23" s="50"/>
      <c r="D23" s="183" t="s">
        <v>390</v>
      </c>
      <c r="E23" s="183"/>
      <c r="F23" s="184" t="s">
        <v>1869</v>
      </c>
      <c r="G23" s="185"/>
      <c r="H23" s="185"/>
      <c r="I23" s="185"/>
      <c r="J23" s="185"/>
      <c r="K23" s="186"/>
      <c r="L23" s="50"/>
      <c r="M23" s="50"/>
      <c r="N23" s="50"/>
    </row>
    <row r="24" spans="1:14" x14ac:dyDescent="0.3">
      <c r="A24" s="50"/>
      <c r="B24" s="50"/>
      <c r="C24" s="50"/>
      <c r="D24" s="183" t="s">
        <v>391</v>
      </c>
      <c r="E24" s="183"/>
      <c r="F24" s="184" t="s">
        <v>1871</v>
      </c>
      <c r="G24" s="185"/>
      <c r="H24" s="185"/>
      <c r="I24" s="185"/>
      <c r="J24" s="185"/>
      <c r="K24" s="186"/>
      <c r="L24" s="50"/>
      <c r="M24" s="50"/>
      <c r="N24" s="50"/>
    </row>
    <row r="25" spans="1:14" x14ac:dyDescent="0.3">
      <c r="A25" s="50"/>
      <c r="B25" s="50"/>
      <c r="C25" s="50"/>
      <c r="D25" s="181" t="s">
        <v>1463</v>
      </c>
      <c r="E25" s="182"/>
      <c r="F25" s="182"/>
      <c r="G25" s="182"/>
      <c r="H25" s="182"/>
      <c r="I25" s="182"/>
      <c r="J25" s="182"/>
      <c r="K25" s="182"/>
      <c r="L25" s="50"/>
      <c r="M25" s="50"/>
      <c r="N25" s="50"/>
    </row>
    <row r="26" spans="1:14" x14ac:dyDescent="0.3">
      <c r="A26" s="50"/>
      <c r="B26" s="50"/>
      <c r="C26" s="50"/>
      <c r="D26" s="183" t="s">
        <v>392</v>
      </c>
      <c r="E26" s="183"/>
      <c r="F26" s="183" t="s">
        <v>393</v>
      </c>
      <c r="G26" s="183"/>
      <c r="H26" s="183"/>
      <c r="I26" s="183"/>
      <c r="J26" s="183"/>
      <c r="K26" s="183"/>
      <c r="L26" s="50"/>
      <c r="M26" s="50"/>
      <c r="N26" s="50"/>
    </row>
    <row r="27" spans="1:14" x14ac:dyDescent="0.3">
      <c r="A27" s="50"/>
      <c r="B27" s="50"/>
      <c r="C27" s="50"/>
      <c r="D27" s="183" t="s">
        <v>384</v>
      </c>
      <c r="E27" s="183"/>
      <c r="F27" s="183" t="s">
        <v>1886</v>
      </c>
      <c r="G27" s="183"/>
      <c r="H27" s="183"/>
      <c r="I27" s="183"/>
      <c r="J27" s="183"/>
      <c r="K27" s="183"/>
      <c r="L27" s="50"/>
      <c r="M27" s="50"/>
      <c r="N27" s="50"/>
    </row>
    <row r="28" spans="1:14" x14ac:dyDescent="0.3">
      <c r="A28" s="50"/>
      <c r="B28" s="50"/>
      <c r="C28" s="50"/>
      <c r="D28" s="50"/>
      <c r="E28" s="50"/>
      <c r="F28" s="50"/>
      <c r="G28" s="50"/>
      <c r="H28" s="50"/>
      <c r="I28" s="50"/>
      <c r="J28" s="50"/>
      <c r="K28" s="50"/>
      <c r="L28" s="50"/>
      <c r="M28" s="50"/>
      <c r="N28" s="50"/>
    </row>
    <row r="29" spans="1:14" x14ac:dyDescent="0.3">
      <c r="A29" s="194" t="s">
        <v>394</v>
      </c>
      <c r="B29" s="195"/>
      <c r="C29" s="50"/>
      <c r="D29" s="50"/>
      <c r="E29" s="50"/>
      <c r="F29" s="50"/>
      <c r="G29" s="50"/>
      <c r="H29" s="50"/>
      <c r="I29" s="50"/>
      <c r="J29" s="50"/>
      <c r="K29" s="50"/>
      <c r="L29" s="50"/>
      <c r="M29" s="50"/>
      <c r="N29" s="50"/>
    </row>
    <row r="30" spans="1:14" ht="16.5" customHeight="1" x14ac:dyDescent="0.3">
      <c r="A30" s="196" t="s">
        <v>1872</v>
      </c>
      <c r="B30" s="197"/>
      <c r="C30" s="197"/>
      <c r="D30" s="197"/>
      <c r="E30" s="197"/>
      <c r="F30" s="197"/>
      <c r="G30" s="197"/>
      <c r="H30" s="197"/>
      <c r="I30" s="197"/>
      <c r="J30" s="197"/>
      <c r="K30" s="197"/>
      <c r="L30" s="197"/>
      <c r="M30" s="197"/>
      <c r="N30" s="197"/>
    </row>
    <row r="31" spans="1:14" x14ac:dyDescent="0.3">
      <c r="A31" s="197"/>
      <c r="B31" s="197"/>
      <c r="C31" s="197"/>
      <c r="D31" s="197"/>
      <c r="E31" s="197"/>
      <c r="F31" s="197"/>
      <c r="G31" s="197"/>
      <c r="H31" s="197"/>
      <c r="I31" s="197"/>
      <c r="J31" s="197"/>
      <c r="K31" s="197"/>
      <c r="L31" s="197"/>
      <c r="M31" s="197"/>
      <c r="N31" s="197"/>
    </row>
    <row r="32" spans="1:14" x14ac:dyDescent="0.3">
      <c r="A32" s="197"/>
      <c r="B32" s="197"/>
      <c r="C32" s="197"/>
      <c r="D32" s="197"/>
      <c r="E32" s="197"/>
      <c r="F32" s="197"/>
      <c r="G32" s="197"/>
      <c r="H32" s="197"/>
      <c r="I32" s="197"/>
      <c r="J32" s="197"/>
      <c r="K32" s="197"/>
      <c r="L32" s="197"/>
      <c r="M32" s="197"/>
      <c r="N32" s="197"/>
    </row>
    <row r="33" spans="1:14" x14ac:dyDescent="0.3">
      <c r="A33" s="197"/>
      <c r="B33" s="197"/>
      <c r="C33" s="197"/>
      <c r="D33" s="197"/>
      <c r="E33" s="197"/>
      <c r="F33" s="197"/>
      <c r="G33" s="197"/>
      <c r="H33" s="197"/>
      <c r="I33" s="197"/>
      <c r="J33" s="197"/>
      <c r="K33" s="197"/>
      <c r="L33" s="197"/>
      <c r="M33" s="197"/>
      <c r="N33" s="197"/>
    </row>
    <row r="34" spans="1:14" x14ac:dyDescent="0.3">
      <c r="A34" s="197"/>
      <c r="B34" s="197"/>
      <c r="C34" s="197"/>
      <c r="D34" s="197"/>
      <c r="E34" s="197"/>
      <c r="F34" s="197"/>
      <c r="G34" s="197"/>
      <c r="H34" s="197"/>
      <c r="I34" s="197"/>
      <c r="J34" s="197"/>
      <c r="K34" s="197"/>
      <c r="L34" s="197"/>
      <c r="M34" s="197"/>
      <c r="N34" s="197"/>
    </row>
    <row r="35" spans="1:14" x14ac:dyDescent="0.3">
      <c r="A35" s="197"/>
      <c r="B35" s="197"/>
      <c r="C35" s="197"/>
      <c r="D35" s="197"/>
      <c r="E35" s="197"/>
      <c r="F35" s="197"/>
      <c r="G35" s="197"/>
      <c r="H35" s="197"/>
      <c r="I35" s="197"/>
      <c r="J35" s="197"/>
      <c r="K35" s="197"/>
      <c r="L35" s="197"/>
      <c r="M35" s="197"/>
      <c r="N35" s="197"/>
    </row>
    <row r="36" spans="1:14" ht="14.1" customHeight="1" x14ac:dyDescent="0.3">
      <c r="A36" s="197"/>
      <c r="B36" s="197"/>
      <c r="C36" s="197"/>
      <c r="D36" s="197"/>
      <c r="E36" s="197"/>
      <c r="F36" s="197"/>
      <c r="G36" s="197"/>
      <c r="H36" s="197"/>
      <c r="I36" s="197"/>
      <c r="J36" s="197"/>
      <c r="K36" s="197"/>
      <c r="L36" s="197"/>
      <c r="M36" s="197"/>
      <c r="N36" s="197"/>
    </row>
    <row r="37" spans="1:14" ht="14.1" customHeight="1" x14ac:dyDescent="0.3">
      <c r="A37" s="197"/>
      <c r="B37" s="197"/>
      <c r="C37" s="197"/>
      <c r="D37" s="197"/>
      <c r="E37" s="197"/>
      <c r="F37" s="197"/>
      <c r="G37" s="197"/>
      <c r="H37" s="197"/>
      <c r="I37" s="197"/>
      <c r="J37" s="197"/>
      <c r="K37" s="197"/>
      <c r="L37" s="197"/>
      <c r="M37" s="197"/>
      <c r="N37" s="197"/>
    </row>
    <row r="38" spans="1:14" ht="14.1" customHeight="1" x14ac:dyDescent="0.3">
      <c r="A38" s="197"/>
      <c r="B38" s="197"/>
      <c r="C38" s="197"/>
      <c r="D38" s="197"/>
      <c r="E38" s="197"/>
      <c r="F38" s="197"/>
      <c r="G38" s="197"/>
      <c r="H38" s="197"/>
      <c r="I38" s="197"/>
      <c r="J38" s="197"/>
      <c r="K38" s="197"/>
      <c r="L38" s="197"/>
      <c r="M38" s="197"/>
      <c r="N38" s="197"/>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8" t="s">
        <v>395</v>
      </c>
      <c r="B57" s="199"/>
      <c r="C57" s="199"/>
      <c r="D57" s="199"/>
      <c r="E57" s="199"/>
      <c r="F57" s="199"/>
      <c r="G57" s="199"/>
      <c r="H57" s="199"/>
      <c r="I57" s="199"/>
      <c r="J57" s="199"/>
      <c r="K57" s="199"/>
      <c r="L57" s="199"/>
      <c r="M57" s="199"/>
      <c r="N57" s="200"/>
    </row>
    <row r="58" spans="1:14" x14ac:dyDescent="0.3">
      <c r="A58" s="60" t="s">
        <v>7</v>
      </c>
      <c r="B58" s="201" t="s">
        <v>396</v>
      </c>
      <c r="C58" s="201"/>
      <c r="D58" s="201"/>
      <c r="E58" s="201"/>
      <c r="F58" s="201"/>
      <c r="G58" s="201"/>
      <c r="H58" s="201"/>
      <c r="I58" s="201"/>
      <c r="J58" s="201"/>
      <c r="K58" s="201"/>
      <c r="L58" s="201"/>
      <c r="M58" s="201"/>
      <c r="N58" s="202"/>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91" t="s">
        <v>398</v>
      </c>
      <c r="C61" s="192"/>
      <c r="D61" s="192"/>
      <c r="E61" s="192"/>
      <c r="F61" s="192"/>
      <c r="G61" s="192"/>
      <c r="H61" s="192"/>
      <c r="I61" s="192"/>
      <c r="J61" s="192"/>
      <c r="K61" s="192"/>
      <c r="L61" s="192"/>
      <c r="M61" s="192"/>
      <c r="N61" s="193"/>
    </row>
    <row r="62" spans="1:14" x14ac:dyDescent="0.3">
      <c r="A62" s="55" t="s">
        <v>19</v>
      </c>
      <c r="B62" s="191" t="s">
        <v>399</v>
      </c>
      <c r="C62" s="192"/>
      <c r="D62" s="192"/>
      <c r="E62" s="192"/>
      <c r="F62" s="192"/>
      <c r="G62" s="192"/>
      <c r="H62" s="192"/>
      <c r="I62" s="192"/>
      <c r="J62" s="192"/>
      <c r="K62" s="192"/>
      <c r="L62" s="192"/>
      <c r="M62" s="192"/>
      <c r="N62" s="193"/>
    </row>
    <row r="63" spans="1:14" x14ac:dyDescent="0.3">
      <c r="A63" s="56" t="s">
        <v>19</v>
      </c>
      <c r="B63" s="191" t="s">
        <v>1464</v>
      </c>
      <c r="C63" s="192"/>
      <c r="D63" s="192"/>
      <c r="E63" s="192"/>
      <c r="F63" s="192"/>
      <c r="G63" s="192"/>
      <c r="H63" s="192"/>
      <c r="I63" s="192"/>
      <c r="J63" s="192"/>
      <c r="K63" s="192"/>
      <c r="L63" s="192"/>
      <c r="M63" s="192"/>
      <c r="N63" s="193"/>
    </row>
    <row r="64" spans="1:14" x14ac:dyDescent="0.3">
      <c r="A64" s="57" t="s">
        <v>20</v>
      </c>
      <c r="B64" s="191" t="s">
        <v>1465</v>
      </c>
      <c r="C64" s="192"/>
      <c r="D64" s="192"/>
      <c r="E64" s="192"/>
      <c r="F64" s="192"/>
      <c r="G64" s="192"/>
      <c r="H64" s="192"/>
      <c r="I64" s="192"/>
      <c r="J64" s="192"/>
      <c r="K64" s="192"/>
      <c r="L64" s="192"/>
      <c r="M64" s="192"/>
      <c r="N64" s="193"/>
    </row>
    <row r="65" spans="1:14" x14ac:dyDescent="0.3">
      <c r="A65" s="58" t="s">
        <v>21</v>
      </c>
      <c r="B65" s="191" t="s">
        <v>1466</v>
      </c>
      <c r="C65" s="192"/>
      <c r="D65" s="192"/>
      <c r="E65" s="192"/>
      <c r="F65" s="192"/>
      <c r="G65" s="192"/>
      <c r="H65" s="192"/>
      <c r="I65" s="192"/>
      <c r="J65" s="192"/>
      <c r="K65" s="192"/>
      <c r="L65" s="192"/>
      <c r="M65" s="192"/>
      <c r="N65" s="193"/>
    </row>
    <row r="66" spans="1:14" x14ac:dyDescent="0.3">
      <c r="A66" s="50"/>
      <c r="B66" s="50"/>
      <c r="C66" s="50"/>
      <c r="D66" s="50"/>
      <c r="E66" s="50"/>
      <c r="F66" s="50"/>
      <c r="G66" s="50"/>
      <c r="H66" s="50"/>
      <c r="I66" s="50"/>
      <c r="J66" s="50"/>
      <c r="K66" s="50"/>
      <c r="L66" s="50"/>
      <c r="M66" s="50"/>
      <c r="N66" s="50"/>
    </row>
    <row r="67" spans="1:14" x14ac:dyDescent="0.3">
      <c r="A67" s="190" t="s">
        <v>400</v>
      </c>
      <c r="B67" s="190"/>
      <c r="C67" s="190"/>
      <c r="D67" s="190"/>
      <c r="E67" s="190"/>
      <c r="F67" s="190"/>
      <c r="G67" s="190"/>
      <c r="H67" s="190"/>
      <c r="I67" s="190"/>
      <c r="J67" s="190"/>
      <c r="K67" s="190"/>
      <c r="L67" s="190"/>
      <c r="M67" s="190"/>
      <c r="N67" s="190"/>
    </row>
    <row r="68" spans="1:14" x14ac:dyDescent="0.3">
      <c r="A68" s="59" t="s">
        <v>3</v>
      </c>
      <c r="B68" s="183" t="s">
        <v>401</v>
      </c>
      <c r="C68" s="183"/>
      <c r="D68" s="183"/>
      <c r="E68" s="183"/>
      <c r="F68" s="183"/>
      <c r="G68" s="183"/>
      <c r="H68" s="183"/>
      <c r="I68" s="183"/>
      <c r="J68" s="183"/>
      <c r="K68" s="183"/>
      <c r="L68" s="183"/>
      <c r="M68" s="183"/>
      <c r="N68" s="183"/>
    </row>
    <row r="69" spans="1:14" x14ac:dyDescent="0.3">
      <c r="A69" s="59" t="s">
        <v>4</v>
      </c>
      <c r="B69" s="183" t="s">
        <v>1725</v>
      </c>
      <c r="C69" s="183"/>
      <c r="D69" s="183"/>
      <c r="E69" s="183"/>
      <c r="F69" s="183"/>
      <c r="G69" s="183"/>
      <c r="H69" s="183"/>
      <c r="I69" s="183"/>
      <c r="J69" s="183"/>
      <c r="K69" s="183"/>
      <c r="L69" s="183"/>
      <c r="M69" s="183"/>
      <c r="N69" s="183"/>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30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2" priority="1" operator="containsText" text="SEDE: CITTA' CENTRO - agenzia">
      <formula>NOT(ISERROR(SEARCH("SEDE: CITTA' CENTRO - agenzia",D21)))</formula>
    </cfRule>
  </conditionalFormatting>
  <conditionalFormatting sqref="F22:K24">
    <cfRule type="containsText" dxfId="301" priority="5" operator="containsText" text="Via Indirizzo 15">
      <formula>NOT(ISERROR(SEARCH("Via Indirizzo 15",F22)))</formula>
    </cfRule>
  </conditionalFormatting>
  <conditionalFormatting sqref="F23:K23">
    <cfRule type="containsText" dxfId="300" priority="3" operator="containsText" text="Piano X°">
      <formula>NOT(ISERROR(SEARCH("Piano X°",F23)))</formula>
    </cfRule>
  </conditionalFormatting>
  <conditionalFormatting sqref="F23:K24">
    <cfRule type="containsText" dxfId="29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3" zoomScale="130" zoomScaleNormal="130" zoomScaleSheetLayoutView="130"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28" t="s">
        <v>6</v>
      </c>
      <c r="C2" s="229"/>
      <c r="D2" s="229"/>
      <c r="E2" s="229"/>
      <c r="F2" s="230"/>
    </row>
    <row r="3" spans="1:7" x14ac:dyDescent="0.25">
      <c r="A3" s="64" t="s">
        <v>7</v>
      </c>
      <c r="B3" s="222" t="s">
        <v>8</v>
      </c>
      <c r="C3" s="223"/>
      <c r="D3" s="223"/>
      <c r="E3" s="223"/>
      <c r="F3" s="224"/>
    </row>
    <row r="4" spans="1:7" ht="38.25" x14ac:dyDescent="0.25">
      <c r="A4" s="6" t="s">
        <v>9</v>
      </c>
      <c r="B4" s="6" t="s">
        <v>16</v>
      </c>
      <c r="C4" s="134" t="s">
        <v>17</v>
      </c>
      <c r="D4" s="8" t="s">
        <v>18</v>
      </c>
      <c r="E4" s="8" t="s">
        <v>18</v>
      </c>
      <c r="F4" s="6" t="s">
        <v>1857</v>
      </c>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2" t="s">
        <v>39</v>
      </c>
      <c r="C11" s="223"/>
      <c r="D11" s="223"/>
      <c r="E11" s="223"/>
      <c r="F11" s="224"/>
    </row>
    <row r="12" spans="1:7" ht="38.25" x14ac:dyDescent="0.25">
      <c r="A12" s="6" t="s">
        <v>43</v>
      </c>
      <c r="B12" s="6" t="s">
        <v>45</v>
      </c>
      <c r="C12" s="134" t="s">
        <v>47</v>
      </c>
      <c r="D12" s="8" t="s">
        <v>18</v>
      </c>
      <c r="E12" s="8" t="s">
        <v>20</v>
      </c>
      <c r="F12" s="6" t="s">
        <v>1863</v>
      </c>
    </row>
    <row r="13" spans="1:7" ht="63.75" x14ac:dyDescent="0.25">
      <c r="A13" s="6" t="s">
        <v>44</v>
      </c>
      <c r="B13" s="6" t="s">
        <v>46</v>
      </c>
      <c r="C13" s="134" t="s">
        <v>48</v>
      </c>
      <c r="D13" s="8" t="s">
        <v>18</v>
      </c>
      <c r="E13" s="8" t="s">
        <v>20</v>
      </c>
      <c r="F13" s="6"/>
      <c r="G13" s="3" t="s">
        <v>183</v>
      </c>
    </row>
    <row r="14" spans="1:7" ht="12.75" customHeight="1" x14ac:dyDescent="0.25">
      <c r="A14" s="64" t="s">
        <v>50</v>
      </c>
      <c r="B14" s="222" t="s">
        <v>49</v>
      </c>
      <c r="C14" s="223"/>
      <c r="D14" s="223"/>
      <c r="E14" s="223"/>
      <c r="F14" s="224"/>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85</v>
      </c>
    </row>
    <row r="21" spans="1:7" ht="51.75" customHeight="1" x14ac:dyDescent="0.25">
      <c r="A21" s="6" t="s">
        <v>52</v>
      </c>
      <c r="B21" s="6" t="s">
        <v>74</v>
      </c>
      <c r="C21" s="134" t="s">
        <v>65</v>
      </c>
      <c r="D21" s="8" t="s">
        <v>18</v>
      </c>
      <c r="E21" s="8" t="s">
        <v>18</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20</v>
      </c>
      <c r="F23" s="6" t="s">
        <v>104</v>
      </c>
    </row>
    <row r="24" spans="1:7" ht="51" x14ac:dyDescent="0.25">
      <c r="A24" s="6" t="s">
        <v>71</v>
      </c>
      <c r="B24" s="6" t="s">
        <v>77</v>
      </c>
      <c r="C24" s="134" t="s">
        <v>65</v>
      </c>
      <c r="D24" s="8" t="s">
        <v>18</v>
      </c>
      <c r="E24" s="8" t="s">
        <v>20</v>
      </c>
      <c r="F24" s="6"/>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2" t="s">
        <v>91</v>
      </c>
      <c r="C27" s="223"/>
      <c r="D27" s="223"/>
      <c r="E27" s="223"/>
      <c r="F27" s="224"/>
    </row>
    <row r="28" spans="1:7" ht="110.25" customHeight="1" x14ac:dyDescent="0.25">
      <c r="A28" s="203" t="s">
        <v>92</v>
      </c>
      <c r="B28" s="203" t="s">
        <v>99</v>
      </c>
      <c r="C28" s="134" t="s">
        <v>1864</v>
      </c>
      <c r="D28" s="209" t="s">
        <v>18</v>
      </c>
      <c r="E28" s="209" t="s">
        <v>18</v>
      </c>
      <c r="F28" s="18" t="s">
        <v>108</v>
      </c>
    </row>
    <row r="29" spans="1:7" ht="60" customHeight="1" x14ac:dyDescent="0.25">
      <c r="A29" s="204"/>
      <c r="B29" s="204"/>
      <c r="C29" s="134" t="s">
        <v>1820</v>
      </c>
      <c r="D29" s="211"/>
      <c r="E29" s="214"/>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22</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22" t="s">
        <v>142</v>
      </c>
      <c r="C36" s="223"/>
      <c r="D36" s="223"/>
      <c r="E36" s="223"/>
      <c r="F36" s="224"/>
    </row>
    <row r="37" spans="1:6" ht="16.5" customHeight="1" x14ac:dyDescent="0.25">
      <c r="A37" s="6" t="s">
        <v>130</v>
      </c>
      <c r="B37" s="6" t="s">
        <v>131</v>
      </c>
      <c r="C37" s="134"/>
      <c r="D37" s="16"/>
      <c r="E37" s="16"/>
      <c r="F37" s="6"/>
    </row>
    <row r="38" spans="1:6" ht="38.25" customHeight="1" x14ac:dyDescent="0.25">
      <c r="A38" s="6" t="s">
        <v>132</v>
      </c>
      <c r="B38" s="6" t="s">
        <v>133</v>
      </c>
      <c r="C38" s="206" t="s">
        <v>140</v>
      </c>
      <c r="D38" s="209" t="s">
        <v>18</v>
      </c>
      <c r="E38" s="209" t="s">
        <v>18</v>
      </c>
      <c r="F38" s="203"/>
    </row>
    <row r="39" spans="1:6" x14ac:dyDescent="0.25">
      <c r="A39" s="6" t="s">
        <v>134</v>
      </c>
      <c r="B39" s="6" t="s">
        <v>137</v>
      </c>
      <c r="C39" s="207"/>
      <c r="D39" s="210"/>
      <c r="E39" s="210"/>
      <c r="F39" s="205"/>
    </row>
    <row r="40" spans="1:6" ht="25.5" x14ac:dyDescent="0.25">
      <c r="A40" s="6" t="s">
        <v>135</v>
      </c>
      <c r="B40" s="6" t="s">
        <v>138</v>
      </c>
      <c r="C40" s="207"/>
      <c r="D40" s="210"/>
      <c r="E40" s="210"/>
      <c r="F40" s="205"/>
    </row>
    <row r="41" spans="1:6" ht="51" x14ac:dyDescent="0.25">
      <c r="A41" s="6" t="s">
        <v>136</v>
      </c>
      <c r="B41" s="6" t="s">
        <v>139</v>
      </c>
      <c r="C41" s="208"/>
      <c r="D41" s="211"/>
      <c r="E41" s="211"/>
      <c r="F41" s="204"/>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1817</v>
      </c>
    </row>
    <row r="45" spans="1:6" ht="25.5" x14ac:dyDescent="0.25">
      <c r="A45" s="6" t="s">
        <v>146</v>
      </c>
      <c r="B45" s="6" t="s">
        <v>153</v>
      </c>
      <c r="C45" s="159" t="s">
        <v>65</v>
      </c>
      <c r="D45" s="8" t="s">
        <v>18</v>
      </c>
      <c r="E45" s="8" t="s">
        <v>18</v>
      </c>
      <c r="F45" s="65" t="s">
        <v>1817</v>
      </c>
    </row>
    <row r="46" spans="1:6" ht="48.75" customHeight="1" x14ac:dyDescent="0.2">
      <c r="A46" s="203" t="s">
        <v>129</v>
      </c>
      <c r="B46" s="215" t="s">
        <v>154</v>
      </c>
      <c r="C46" s="160" t="s">
        <v>163</v>
      </c>
      <c r="D46" s="218" t="s">
        <v>18</v>
      </c>
      <c r="E46" s="212" t="s">
        <v>18</v>
      </c>
      <c r="F46" s="68" t="s">
        <v>714</v>
      </c>
    </row>
    <row r="47" spans="1:6" ht="49.5" customHeight="1" x14ac:dyDescent="0.25">
      <c r="A47" s="205"/>
      <c r="B47" s="216"/>
      <c r="C47" s="207"/>
      <c r="D47" s="219"/>
      <c r="E47" s="213"/>
      <c r="F47" s="66" t="s">
        <v>718</v>
      </c>
    </row>
    <row r="48" spans="1:6" ht="48.75" customHeight="1" x14ac:dyDescent="0.25">
      <c r="A48" s="204"/>
      <c r="B48" s="217"/>
      <c r="C48" s="208"/>
      <c r="D48" s="220"/>
      <c r="E48" s="214"/>
      <c r="F48" s="67"/>
    </row>
    <row r="49" spans="1:6" ht="33.75" customHeight="1" x14ac:dyDescent="0.2">
      <c r="A49" s="203" t="s">
        <v>147</v>
      </c>
      <c r="B49" s="203" t="s">
        <v>155</v>
      </c>
      <c r="C49" s="206"/>
      <c r="D49" s="209" t="s">
        <v>18</v>
      </c>
      <c r="E49" s="212" t="s">
        <v>22</v>
      </c>
      <c r="F49" s="68" t="str">
        <f>F46</f>
        <v>Porta della sede apribile tramite sistema meccanico</v>
      </c>
    </row>
    <row r="50" spans="1:6" ht="39" customHeight="1" x14ac:dyDescent="0.25">
      <c r="A50" s="205"/>
      <c r="B50" s="205"/>
      <c r="C50" s="207"/>
      <c r="D50" s="210"/>
      <c r="E50" s="213"/>
      <c r="F50" s="66" t="str">
        <f>F47</f>
        <v>Porta del condominio apribile tramite sistema meccanico ed elettrico</v>
      </c>
    </row>
    <row r="51" spans="1:6" ht="36.75" customHeight="1" x14ac:dyDescent="0.25">
      <c r="A51" s="204"/>
      <c r="B51" s="204"/>
      <c r="C51" s="208"/>
      <c r="D51" s="211"/>
      <c r="E51" s="214"/>
      <c r="F51" s="67" t="s">
        <v>722</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22</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1865</v>
      </c>
    </row>
    <row r="58" spans="1:6" x14ac:dyDescent="0.25">
      <c r="A58" s="64" t="s">
        <v>187</v>
      </c>
      <c r="B58" s="222" t="s">
        <v>188</v>
      </c>
      <c r="C58" s="223"/>
      <c r="D58" s="223"/>
      <c r="E58" s="223"/>
      <c r="F58" s="224"/>
    </row>
    <row r="59" spans="1:6" ht="38.25" x14ac:dyDescent="0.25">
      <c r="A59" s="6" t="s">
        <v>189</v>
      </c>
      <c r="B59" s="6" t="s">
        <v>190</v>
      </c>
      <c r="C59" s="134" t="s">
        <v>66</v>
      </c>
      <c r="D59" s="8" t="s">
        <v>19</v>
      </c>
      <c r="E59" s="8" t="s">
        <v>20</v>
      </c>
      <c r="F59" s="6" t="s">
        <v>192</v>
      </c>
    </row>
    <row r="60" spans="1:6" ht="25.5" x14ac:dyDescent="0.25">
      <c r="A60" s="6" t="s">
        <v>193</v>
      </c>
      <c r="B60" s="6" t="s">
        <v>194</v>
      </c>
      <c r="C60" s="226" t="s">
        <v>65</v>
      </c>
      <c r="D60" s="8" t="s">
        <v>18</v>
      </c>
      <c r="E60" s="8" t="s">
        <v>18</v>
      </c>
      <c r="F60" s="6"/>
    </row>
    <row r="61" spans="1:6" ht="38.25" x14ac:dyDescent="0.25">
      <c r="A61" s="6" t="s">
        <v>195</v>
      </c>
      <c r="B61" s="6" t="s">
        <v>196</v>
      </c>
      <c r="C61" s="227"/>
      <c r="D61" s="8" t="s">
        <v>18</v>
      </c>
      <c r="E61" s="8" t="s">
        <v>20</v>
      </c>
      <c r="F61" s="6"/>
    </row>
    <row r="62" spans="1:6" ht="38.25" x14ac:dyDescent="0.25">
      <c r="A62" s="6" t="s">
        <v>197</v>
      </c>
      <c r="B62" s="6" t="s">
        <v>198</v>
      </c>
      <c r="C62" s="134" t="s">
        <v>200</v>
      </c>
      <c r="D62" s="8" t="s">
        <v>20</v>
      </c>
      <c r="E62" s="8" t="s">
        <v>20</v>
      </c>
      <c r="F62" s="65"/>
    </row>
    <row r="63" spans="1:6" ht="94.5" customHeight="1" x14ac:dyDescent="0.2">
      <c r="A63" s="203" t="s">
        <v>201</v>
      </c>
      <c r="B63" s="203" t="s">
        <v>202</v>
      </c>
      <c r="C63" s="226" t="s">
        <v>203</v>
      </c>
      <c r="D63" s="209" t="s">
        <v>18</v>
      </c>
      <c r="E63" s="212" t="s">
        <v>18</v>
      </c>
      <c r="F63" s="68" t="s">
        <v>1470</v>
      </c>
    </row>
    <row r="64" spans="1:6" ht="17.25" customHeight="1" x14ac:dyDescent="0.25">
      <c r="A64" s="204"/>
      <c r="B64" s="204"/>
      <c r="C64" s="227"/>
      <c r="D64" s="211"/>
      <c r="E64" s="214"/>
      <c r="F64" s="67"/>
    </row>
    <row r="65" spans="1:6" ht="63.75" x14ac:dyDescent="0.25">
      <c r="A65" s="6" t="s">
        <v>206</v>
      </c>
      <c r="B65" s="6" t="s">
        <v>207</v>
      </c>
      <c r="C65" s="134" t="s">
        <v>209</v>
      </c>
      <c r="D65" s="8" t="s">
        <v>18</v>
      </c>
      <c r="E65" s="8" t="s">
        <v>22</v>
      </c>
      <c r="F65" s="115" t="s">
        <v>1883</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22" t="s">
        <v>223</v>
      </c>
      <c r="C70" s="223"/>
      <c r="D70" s="223"/>
      <c r="E70" s="223"/>
      <c r="F70" s="224"/>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1866</v>
      </c>
    </row>
    <row r="73" spans="1:6" ht="25.5" x14ac:dyDescent="0.25">
      <c r="A73" s="6" t="s">
        <v>226</v>
      </c>
      <c r="B73" s="6" t="s">
        <v>235</v>
      </c>
      <c r="C73" s="134" t="s">
        <v>65</v>
      </c>
      <c r="D73" s="8" t="s">
        <v>20</v>
      </c>
      <c r="E73" s="8" t="s">
        <v>18</v>
      </c>
      <c r="F73" s="203" t="s">
        <v>1867</v>
      </c>
    </row>
    <row r="74" spans="1:6" ht="16.5" customHeight="1" x14ac:dyDescent="0.25">
      <c r="A74" s="6" t="s">
        <v>227</v>
      </c>
      <c r="B74" s="6" t="s">
        <v>236</v>
      </c>
      <c r="C74" s="134" t="s">
        <v>65</v>
      </c>
      <c r="D74" s="8" t="s">
        <v>20</v>
      </c>
      <c r="E74" s="8" t="s">
        <v>18</v>
      </c>
      <c r="F74" s="205"/>
    </row>
    <row r="75" spans="1:6" ht="16.5" x14ac:dyDescent="0.25">
      <c r="A75" s="6" t="s">
        <v>228</v>
      </c>
      <c r="B75" s="6" t="s">
        <v>237</v>
      </c>
      <c r="C75" s="134" t="s">
        <v>66</v>
      </c>
      <c r="D75" s="8" t="s">
        <v>20</v>
      </c>
      <c r="E75" s="8" t="s">
        <v>22</v>
      </c>
      <c r="F75" s="205"/>
    </row>
    <row r="76" spans="1:6" ht="38.25" x14ac:dyDescent="0.25">
      <c r="A76" s="6" t="s">
        <v>229</v>
      </c>
      <c r="B76" s="6" t="s">
        <v>238</v>
      </c>
      <c r="C76" s="134" t="s">
        <v>65</v>
      </c>
      <c r="D76" s="8" t="s">
        <v>20</v>
      </c>
      <c r="E76" s="8" t="s">
        <v>18</v>
      </c>
      <c r="F76" s="204"/>
    </row>
    <row r="77" spans="1:6" ht="51" x14ac:dyDescent="0.25">
      <c r="A77" s="6" t="s">
        <v>230</v>
      </c>
      <c r="B77" s="6" t="s">
        <v>1467</v>
      </c>
      <c r="C77" s="134" t="s">
        <v>65</v>
      </c>
      <c r="D77" s="8" t="s">
        <v>20</v>
      </c>
      <c r="E77" s="8" t="s">
        <v>18</v>
      </c>
      <c r="F77" s="6"/>
    </row>
    <row r="78" spans="1:6" x14ac:dyDescent="0.25">
      <c r="A78" s="64" t="s">
        <v>247</v>
      </c>
      <c r="B78" s="222" t="s">
        <v>248</v>
      </c>
      <c r="C78" s="223"/>
      <c r="D78" s="223"/>
      <c r="E78" s="223"/>
      <c r="F78" s="224"/>
    </row>
    <row r="79" spans="1:6" ht="38.25" x14ac:dyDescent="0.25">
      <c r="A79" s="6" t="s">
        <v>249</v>
      </c>
      <c r="B79" s="6" t="s">
        <v>250</v>
      </c>
      <c r="C79" s="134"/>
      <c r="D79" s="8" t="s">
        <v>20</v>
      </c>
      <c r="E79" s="8" t="s">
        <v>20</v>
      </c>
      <c r="F79" s="6" t="s">
        <v>216</v>
      </c>
    </row>
    <row r="80" spans="1:6" x14ac:dyDescent="0.25">
      <c r="A80" s="64" t="s">
        <v>251</v>
      </c>
      <c r="B80" s="222" t="s">
        <v>252</v>
      </c>
      <c r="C80" s="223"/>
      <c r="D80" s="223"/>
      <c r="E80" s="223"/>
      <c r="F80" s="224"/>
    </row>
    <row r="81" spans="1:6" x14ac:dyDescent="0.25">
      <c r="A81" s="64" t="s">
        <v>254</v>
      </c>
      <c r="B81" s="222" t="s">
        <v>253</v>
      </c>
      <c r="C81" s="223"/>
      <c r="D81" s="223"/>
      <c r="E81" s="223"/>
      <c r="F81" s="224"/>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200</v>
      </c>
      <c r="D83" s="8" t="s">
        <v>20</v>
      </c>
      <c r="E83" s="8" t="s">
        <v>20</v>
      </c>
      <c r="F83" s="6" t="s">
        <v>1835</v>
      </c>
    </row>
    <row r="84" spans="1:6" ht="38.25" x14ac:dyDescent="0.25">
      <c r="A84" s="6" t="s">
        <v>257</v>
      </c>
      <c r="B84" s="6" t="s">
        <v>266</v>
      </c>
      <c r="C84" s="134" t="s">
        <v>65</v>
      </c>
      <c r="D84" s="8" t="s">
        <v>18</v>
      </c>
      <c r="E84" s="8" t="s">
        <v>20</v>
      </c>
      <c r="F84" s="6" t="s">
        <v>268</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22" t="s">
        <v>273</v>
      </c>
      <c r="C87" s="223"/>
      <c r="D87" s="223"/>
      <c r="E87" s="223"/>
      <c r="F87" s="225"/>
    </row>
    <row r="88" spans="1:6" ht="85.5" customHeight="1" x14ac:dyDescent="0.25">
      <c r="A88" s="203" t="s">
        <v>274</v>
      </c>
      <c r="B88" s="215" t="s">
        <v>279</v>
      </c>
      <c r="C88" s="232" t="s">
        <v>280</v>
      </c>
      <c r="D88" s="221" t="s">
        <v>18</v>
      </c>
      <c r="E88" s="234" t="s">
        <v>20</v>
      </c>
      <c r="F88" s="65" t="s">
        <v>1868</v>
      </c>
    </row>
    <row r="89" spans="1:6" ht="44.25" customHeight="1" x14ac:dyDescent="0.25">
      <c r="A89" s="204"/>
      <c r="B89" s="217"/>
      <c r="C89" s="233"/>
      <c r="D89" s="221"/>
      <c r="E89" s="235"/>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292</v>
      </c>
    </row>
    <row r="92" spans="1:6" ht="38.25" customHeight="1" x14ac:dyDescent="0.2">
      <c r="A92" s="6" t="s">
        <v>277</v>
      </c>
      <c r="B92" s="6" t="s">
        <v>293</v>
      </c>
      <c r="C92" s="226" t="s">
        <v>65</v>
      </c>
      <c r="D92" s="8" t="s">
        <v>18</v>
      </c>
      <c r="E92" s="163" t="s">
        <v>20</v>
      </c>
      <c r="F92" s="128" t="s">
        <v>1612</v>
      </c>
    </row>
    <row r="93" spans="1:6" ht="51" x14ac:dyDescent="0.25">
      <c r="A93" s="6" t="s">
        <v>278</v>
      </c>
      <c r="B93" s="6" t="s">
        <v>294</v>
      </c>
      <c r="C93" s="227"/>
      <c r="D93" s="8" t="s">
        <v>18</v>
      </c>
      <c r="E93" s="163" t="s">
        <v>20</v>
      </c>
      <c r="F93" s="164" t="s">
        <v>1610</v>
      </c>
    </row>
    <row r="94" spans="1:6" ht="12.75" customHeight="1" x14ac:dyDescent="0.25">
      <c r="A94" s="64" t="s">
        <v>295</v>
      </c>
      <c r="B94" s="222" t="s">
        <v>296</v>
      </c>
      <c r="C94" s="223"/>
      <c r="D94" s="223"/>
      <c r="E94" s="223"/>
      <c r="F94" s="231"/>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22" t="s">
        <v>319</v>
      </c>
      <c r="C101" s="223"/>
      <c r="D101" s="223"/>
      <c r="E101" s="223"/>
      <c r="F101" s="224"/>
    </row>
    <row r="102" spans="1:6" x14ac:dyDescent="0.25">
      <c r="A102" s="64" t="s">
        <v>320</v>
      </c>
      <c r="B102" s="222" t="s">
        <v>321</v>
      </c>
      <c r="C102" s="223"/>
      <c r="D102" s="223"/>
      <c r="E102" s="223"/>
      <c r="F102" s="224"/>
    </row>
    <row r="103" spans="1:6" ht="38.25" x14ac:dyDescent="0.25">
      <c r="A103" s="6" t="s">
        <v>322</v>
      </c>
      <c r="B103" s="6" t="s">
        <v>324</v>
      </c>
      <c r="C103" s="134" t="s">
        <v>65</v>
      </c>
      <c r="D103" s="8" t="s">
        <v>18</v>
      </c>
      <c r="E103" s="8" t="s">
        <v>20</v>
      </c>
      <c r="F103" s="6" t="s">
        <v>325</v>
      </c>
    </row>
    <row r="104" spans="1:6" ht="38.25" x14ac:dyDescent="0.25">
      <c r="A104" s="6" t="s">
        <v>323</v>
      </c>
      <c r="B104" s="6" t="s">
        <v>328</v>
      </c>
      <c r="C104" s="134" t="s">
        <v>65</v>
      </c>
      <c r="D104" s="8" t="s">
        <v>18</v>
      </c>
      <c r="E104" s="8" t="s">
        <v>22</v>
      </c>
      <c r="F104" s="6" t="s">
        <v>330</v>
      </c>
    </row>
    <row r="105" spans="1:6" x14ac:dyDescent="0.25">
      <c r="A105" s="64" t="s">
        <v>334</v>
      </c>
      <c r="B105" s="222" t="s">
        <v>332</v>
      </c>
      <c r="C105" s="223"/>
      <c r="D105" s="223"/>
      <c r="E105" s="223"/>
      <c r="F105" s="224"/>
    </row>
    <row r="106" spans="1:6" ht="38.25" x14ac:dyDescent="0.25">
      <c r="A106" s="6" t="s">
        <v>333</v>
      </c>
      <c r="B106" s="6" t="s">
        <v>336</v>
      </c>
      <c r="C106" s="134" t="s">
        <v>65</v>
      </c>
      <c r="D106" s="8" t="s">
        <v>18</v>
      </c>
      <c r="E106" s="8" t="s">
        <v>20</v>
      </c>
      <c r="F106" s="65"/>
    </row>
    <row r="107" spans="1:6" ht="24.75" customHeight="1" x14ac:dyDescent="0.25">
      <c r="A107" s="203" t="s">
        <v>335</v>
      </c>
      <c r="B107" s="203" t="s">
        <v>337</v>
      </c>
      <c r="C107" s="226" t="s">
        <v>65</v>
      </c>
      <c r="D107" s="209" t="s">
        <v>18</v>
      </c>
      <c r="E107" s="212" t="s">
        <v>18</v>
      </c>
      <c r="F107" s="65" t="s">
        <v>724</v>
      </c>
    </row>
    <row r="108" spans="1:6" ht="27.75" customHeight="1" x14ac:dyDescent="0.25">
      <c r="A108" s="204"/>
      <c r="B108" s="204"/>
      <c r="C108" s="227"/>
      <c r="D108" s="211"/>
      <c r="E108" s="214"/>
      <c r="F108" s="67"/>
    </row>
    <row r="109" spans="1:6" x14ac:dyDescent="0.25">
      <c r="A109" s="64" t="s">
        <v>350</v>
      </c>
      <c r="B109" s="222" t="s">
        <v>351</v>
      </c>
      <c r="C109" s="223"/>
      <c r="D109" s="223"/>
      <c r="E109" s="223"/>
      <c r="F109" s="224"/>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28" t="s">
        <v>357</v>
      </c>
      <c r="C112" s="229"/>
      <c r="D112" s="229"/>
      <c r="E112" s="229"/>
      <c r="F112" s="230"/>
    </row>
    <row r="113" spans="1:6" x14ac:dyDescent="0.25">
      <c r="A113" s="64" t="s">
        <v>358</v>
      </c>
      <c r="B113" s="222" t="s">
        <v>359</v>
      </c>
      <c r="C113" s="223"/>
      <c r="D113" s="223"/>
      <c r="E113" s="223"/>
      <c r="F113" s="224"/>
    </row>
    <row r="114" spans="1:6" ht="63.75" x14ac:dyDescent="0.25">
      <c r="A114" s="6" t="s">
        <v>360</v>
      </c>
      <c r="B114" s="6" t="s">
        <v>361</v>
      </c>
      <c r="C114" s="134" t="s">
        <v>65</v>
      </c>
      <c r="D114" s="8" t="s">
        <v>18</v>
      </c>
      <c r="E114" s="8" t="s">
        <v>20</v>
      </c>
      <c r="F114" s="6" t="s">
        <v>1851</v>
      </c>
    </row>
    <row r="115" spans="1:6" x14ac:dyDescent="0.25">
      <c r="A115" s="64">
        <v>4</v>
      </c>
      <c r="B115" s="222" t="s">
        <v>362</v>
      </c>
      <c r="C115" s="223"/>
      <c r="D115" s="223"/>
      <c r="E115" s="223"/>
      <c r="F115" s="224"/>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6">
    <mergeCell ref="D63:D64"/>
    <mergeCell ref="E63:E64"/>
    <mergeCell ref="B88:B89"/>
    <mergeCell ref="C88:C89"/>
    <mergeCell ref="C92:C93"/>
    <mergeCell ref="E88:E89"/>
    <mergeCell ref="B112:F112"/>
    <mergeCell ref="B113:F113"/>
    <mergeCell ref="B115:F115"/>
    <mergeCell ref="B94:F94"/>
    <mergeCell ref="B101:F101"/>
    <mergeCell ref="B102:F102"/>
    <mergeCell ref="B105:F105"/>
    <mergeCell ref="B109:F109"/>
    <mergeCell ref="E38:E41"/>
    <mergeCell ref="D38:D41"/>
    <mergeCell ref="F38:F41"/>
    <mergeCell ref="B2:F2"/>
    <mergeCell ref="B3:F3"/>
    <mergeCell ref="B11:F11"/>
    <mergeCell ref="B14:F14"/>
    <mergeCell ref="B27:F27"/>
    <mergeCell ref="A107:A108"/>
    <mergeCell ref="B107:B108"/>
    <mergeCell ref="C107:C108"/>
    <mergeCell ref="D107:D108"/>
    <mergeCell ref="E107:E10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D49:D51"/>
    <mergeCell ref="E49:E51"/>
    <mergeCell ref="C49:C51"/>
    <mergeCell ref="A46:A48"/>
    <mergeCell ref="B46:B48"/>
    <mergeCell ref="D46:D48"/>
    <mergeCell ref="E46:E48"/>
    <mergeCell ref="C47:C48"/>
    <mergeCell ref="A63:A64"/>
    <mergeCell ref="A88:A89"/>
    <mergeCell ref="A49:A51"/>
    <mergeCell ref="C38:C41"/>
    <mergeCell ref="B49:B51"/>
  </mergeCells>
  <phoneticPr fontId="7" type="noConversion"/>
  <conditionalFormatting sqref="C4">
    <cfRule type="containsText" dxfId="298" priority="38"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7" priority="160" operator="equal">
      <formula>"C/N"</formula>
    </cfRule>
  </conditionalFormatting>
  <conditionalFormatting sqref="C20">
    <cfRule type="cellIs" dxfId="296" priority="159" operator="equal">
      <formula>"SI/NO"</formula>
    </cfRule>
  </conditionalFormatting>
  <conditionalFormatting sqref="C21:C22">
    <cfRule type="cellIs" dxfId="295" priority="158" operator="equal">
      <formula>"C/N"</formula>
    </cfRule>
  </conditionalFormatting>
  <conditionalFormatting sqref="C24">
    <cfRule type="cellIs" dxfId="294" priority="157" operator="equal">
      <formula>"C/N"</formula>
    </cfRule>
  </conditionalFormatting>
  <conditionalFormatting sqref="C28">
    <cfRule type="containsText" dxfId="293" priority="84" operator="containsText" text="L’ufficio si trova al X° piano.">
      <formula>NOT(ISERROR(SEARCH("L’ufficio si trova al X° piano.",C28)))</formula>
    </cfRule>
  </conditionalFormatting>
  <conditionalFormatting sqref="C29">
    <cfRule type="containsText" dxfId="292" priority="48"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91" priority="83"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90" priority="145" operator="equal">
      <formula>"C/N"</formula>
    </cfRule>
  </conditionalFormatting>
  <conditionalFormatting sqref="C31">
    <cfRule type="containsText" dxfId="289" priority="143"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8" priority="142"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7" priority="140" operator="equal">
      <formula>"C/N"</formula>
    </cfRule>
  </conditionalFormatting>
  <conditionalFormatting sqref="C42:C45">
    <cfRule type="cellIs" dxfId="286" priority="132" operator="equal">
      <formula>"C/N"</formula>
    </cfRule>
  </conditionalFormatting>
  <conditionalFormatting sqref="C46">
    <cfRule type="cellIs" dxfId="285" priority="62" operator="equal">
      <formula>"SERRAMENTO ESTERNO"</formula>
    </cfRule>
  </conditionalFormatting>
  <conditionalFormatting sqref="C47">
    <cfRule type="containsText" dxfId="284" priority="71" operator="containsText" text="SERRAMENTO INTERNO">
      <formula>NOT(ISERROR(SEARCH("SERRAMENTO INTERNO",C47)))</formula>
    </cfRule>
  </conditionalFormatting>
  <conditionalFormatting sqref="C52:C53">
    <cfRule type="containsText" dxfId="283" priority="54" operator="containsText" text="C/N">
      <formula>NOT(ISERROR(SEARCH("C/N",C52)))</formula>
    </cfRule>
  </conditionalFormatting>
  <conditionalFormatting sqref="C54:C55">
    <cfRule type="cellIs" dxfId="282" priority="126" operator="equal">
      <formula>"C/N"</formula>
    </cfRule>
  </conditionalFormatting>
  <conditionalFormatting sqref="C57">
    <cfRule type="containsText" dxfId="281" priority="81" operator="containsText" text="C/N">
      <formula>NOT(ISERROR(SEARCH("C/N",C57)))</formula>
    </cfRule>
  </conditionalFormatting>
  <conditionalFormatting sqref="C59:C60">
    <cfRule type="cellIs" dxfId="280" priority="123" operator="equal">
      <formula>"C/N"</formula>
    </cfRule>
  </conditionalFormatting>
  <conditionalFormatting sqref="C62">
    <cfRule type="containsText" dxfId="279" priority="121" operator="containsText" text="NA/C">
      <formula>NOT(ISERROR(SEARCH("NA/C",C62)))</formula>
    </cfRule>
  </conditionalFormatting>
  <conditionalFormatting sqref="C65">
    <cfRule type="containsText" dxfId="278" priority="119"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7" priority="79" operator="equal">
      <formula>"C/N"</formula>
    </cfRule>
  </conditionalFormatting>
  <conditionalFormatting sqref="C71:C77">
    <cfRule type="cellIs" dxfId="276" priority="15" operator="equal">
      <formula>"C/N"</formula>
    </cfRule>
  </conditionalFormatting>
  <conditionalFormatting sqref="C82">
    <cfRule type="cellIs" dxfId="275" priority="108" operator="equal">
      <formula>"C/N"</formula>
    </cfRule>
  </conditionalFormatting>
  <conditionalFormatting sqref="C83:C84">
    <cfRule type="containsText" dxfId="274" priority="75" operator="containsText" text="NA/C">
      <formula>NOT(ISERROR(SEARCH("NA/C",C83)))</formula>
    </cfRule>
  </conditionalFormatting>
  <conditionalFormatting sqref="C85:C86">
    <cfRule type="cellIs" dxfId="273" priority="103" operator="equal">
      <formula>"C/N"</formula>
    </cfRule>
  </conditionalFormatting>
  <conditionalFormatting sqref="C92:C93">
    <cfRule type="containsText" dxfId="272" priority="100" operator="containsText" text="C/N">
      <formula>NOT(ISERROR(SEARCH("C/N",C92)))</formula>
    </cfRule>
  </conditionalFormatting>
  <conditionalFormatting sqref="C95:C100">
    <cfRule type="cellIs" dxfId="271" priority="98" operator="equal">
      <formula>"C/N"</formula>
    </cfRule>
  </conditionalFormatting>
  <conditionalFormatting sqref="C103:C104">
    <cfRule type="cellIs" dxfId="270" priority="95" operator="equal">
      <formula>"C/N"</formula>
    </cfRule>
  </conditionalFormatting>
  <conditionalFormatting sqref="C106:C107">
    <cfRule type="cellIs" dxfId="269" priority="92" operator="equal">
      <formula>"C/N"</formula>
    </cfRule>
  </conditionalFormatting>
  <conditionalFormatting sqref="C110:C111">
    <cfRule type="cellIs" dxfId="268" priority="90" operator="equal">
      <formula>"C/N"</formula>
    </cfRule>
  </conditionalFormatting>
  <conditionalFormatting sqref="C114">
    <cfRule type="cellIs" dxfId="267" priority="41" operator="equal">
      <formula>"C/N"</formula>
    </cfRule>
  </conditionalFormatting>
  <conditionalFormatting sqref="C116:C119">
    <cfRule type="cellIs" dxfId="266" priority="1" operator="equal">
      <formula>"C/N"</formula>
    </cfRule>
  </conditionalFormatting>
  <conditionalFormatting sqref="D4:E10 D12:E13 D15:E26 D28:E28 D30:E35 D37:E38 D42:E47 D49:E50 D52:E57 D59:E63 D65:E69 D79:E79 D82:E86 D88:E88 D90:E93 D95:E100 D103:E104 D106:E107 D110:E111">
    <cfRule type="cellIs" dxfId="265" priority="165" operator="equal">
      <formula>"X"</formula>
    </cfRule>
    <cfRule type="cellIs" dxfId="264" priority="166" operator="equal">
      <formula>"S"</formula>
    </cfRule>
    <cfRule type="cellIs" dxfId="263" priority="161" operator="equal">
      <formula>" "</formula>
    </cfRule>
    <cfRule type="cellIs" dxfId="262" priority="162" operator="equal">
      <formula>"N"</formula>
    </cfRule>
    <cfRule type="cellIs" dxfId="261" priority="163" operator="equal">
      <formula>"-"</formula>
    </cfRule>
    <cfRule type="cellIs" dxfId="260" priority="164" operator="equal">
      <formula>"X "</formula>
    </cfRule>
  </conditionalFormatting>
  <conditionalFormatting sqref="D71:E77">
    <cfRule type="cellIs" dxfId="259" priority="18" operator="equal">
      <formula>"-"</formula>
    </cfRule>
    <cfRule type="cellIs" dxfId="258" priority="16" operator="equal">
      <formula>" "</formula>
    </cfRule>
    <cfRule type="cellIs" dxfId="257" priority="17" operator="equal">
      <formula>"N"</formula>
    </cfRule>
    <cfRule type="cellIs" dxfId="256" priority="19" operator="equal">
      <formula>"X "</formula>
    </cfRule>
    <cfRule type="cellIs" dxfId="255" priority="20" operator="equal">
      <formula>"X"</formula>
    </cfRule>
    <cfRule type="cellIs" dxfId="254" priority="21" operator="equal">
      <formula>"S"</formula>
    </cfRule>
  </conditionalFormatting>
  <conditionalFormatting sqref="D114:E114">
    <cfRule type="cellIs" dxfId="253" priority="43" operator="equal">
      <formula>"N"</formula>
    </cfRule>
    <cfRule type="cellIs" dxfId="252" priority="42" operator="equal">
      <formula>" "</formula>
    </cfRule>
    <cfRule type="cellIs" dxfId="251" priority="44" operator="equal">
      <formula>"-"</formula>
    </cfRule>
    <cfRule type="cellIs" dxfId="250" priority="45" operator="equal">
      <formula>"X "</formula>
    </cfRule>
    <cfRule type="cellIs" dxfId="249" priority="46" operator="equal">
      <formula>"X"</formula>
    </cfRule>
    <cfRule type="cellIs" dxfId="248" priority="47" operator="equal">
      <formula>"S"</formula>
    </cfRule>
  </conditionalFormatting>
  <conditionalFormatting sqref="D116:E119">
    <cfRule type="cellIs" dxfId="247" priority="3" operator="equal">
      <formula>"N"</formula>
    </cfRule>
    <cfRule type="cellIs" dxfId="246" priority="4" operator="equal">
      <formula>"-"</formula>
    </cfRule>
    <cfRule type="cellIs" dxfId="245" priority="5" operator="equal">
      <formula>"X "</formula>
    </cfRule>
    <cfRule type="cellIs" dxfId="244" priority="6" operator="equal">
      <formula>"X"</formula>
    </cfRule>
    <cfRule type="cellIs" dxfId="243" priority="7" operator="equal">
      <formula>"S"</formula>
    </cfRule>
    <cfRule type="cellIs" dxfId="242" priority="2" operator="equal">
      <formula>" "</formula>
    </cfRule>
  </conditionalFormatting>
  <conditionalFormatting sqref="F4">
    <cfRule type="containsText" dxfId="241" priority="37"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0" priority="50" operator="containsText" text="SALUTE STRUTTURA">
      <formula>NOT(ISERROR(SEARCH("SALUTE STRUTTURA",F5)))</formula>
    </cfRule>
  </conditionalFormatting>
  <conditionalFormatting sqref="F12">
    <cfRule type="containsText" dxfId="239" priority="124" operator="containsText" text="H Locali">
      <formula>NOT(ISERROR(SEARCH("H Locali",F12)))</formula>
    </cfRule>
  </conditionalFormatting>
  <conditionalFormatting sqref="F17">
    <cfRule type="containsText" dxfId="238" priority="86"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55"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54"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47"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85"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46"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55" operator="equal">
      <formula>"ASCENSORE"</formula>
    </cfRule>
  </conditionalFormatting>
  <conditionalFormatting sqref="F31">
    <cfRule type="containsText" dxfId="231" priority="144"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41" operator="containsText" text="(colonna P verde  se esiste percorso misto)">
      <formula>NOT(ISERROR(SEARCH("(colonna P verde  se esiste percorso misto)",F32)))</formula>
    </cfRule>
  </conditionalFormatting>
  <conditionalFormatting sqref="F33">
    <cfRule type="containsText" dxfId="229" priority="82"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39"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70" operator="containsText" text="PORTA SEDE">
      <formula>NOT(ISERROR(SEARCH("PORTA SEDE",F46)))</formula>
    </cfRule>
  </conditionalFormatting>
  <conditionalFormatting sqref="F47">
    <cfRule type="containsText" dxfId="226" priority="66" operator="containsText" text="PORTA CONDOMINIO">
      <formula>NOT(ISERROR(SEARCH("PORTA CONDOMINIO",F47)))</formula>
    </cfRule>
  </conditionalFormatting>
  <conditionalFormatting sqref="F48">
    <cfRule type="cellIs" dxfId="225" priority="68" operator="equal">
      <formula>"PORTINERIA"</formula>
    </cfRule>
  </conditionalFormatting>
  <conditionalFormatting sqref="F49">
    <cfRule type="containsText" dxfId="224" priority="65" operator="containsText" text="PORTA SEDE">
      <formula>NOT(ISERROR(SEARCH("PORTA SEDE",F49)))</formula>
    </cfRule>
  </conditionalFormatting>
  <conditionalFormatting sqref="F50">
    <cfRule type="containsText" dxfId="223" priority="64" operator="containsText" text="PORTA CONDOMINIO">
      <formula>NOT(ISERROR(SEARCH("PORTA CONDOMINIO",F50)))</formula>
    </cfRule>
  </conditionalFormatting>
  <conditionalFormatting sqref="F51">
    <cfRule type="cellIs" dxfId="222" priority="53" operator="equal">
      <formula>"VIA DI FUGA"</formula>
    </cfRule>
  </conditionalFormatting>
  <conditionalFormatting sqref="F52">
    <cfRule type="containsText" dxfId="221" priority="128"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127"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3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8" priority="122"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120"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58" operator="equal">
      <formula>"VETROFANIE"</formula>
    </cfRule>
  </conditionalFormatting>
  <conditionalFormatting sqref="F65">
    <cfRule type="containsText" dxfId="215" priority="118"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59" operator="containsText" text="SI/NO">
      <formula>NOT(ISERROR(SEARCH("SI/NO",F66)))</formula>
    </cfRule>
  </conditionalFormatting>
  <conditionalFormatting sqref="F72">
    <cfRule type="containsText" dxfId="213" priority="113"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111" operator="containsText" text="Descrizione Parapetti">
      <formula>NOT(ISERROR(SEARCH("Descrizione Parapetti",F73)))</formula>
    </cfRule>
  </conditionalFormatting>
  <conditionalFormatting sqref="F82">
    <cfRule type="containsText" dxfId="211" priority="107"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105"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104"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57"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56" operator="equal">
      <formula>"pompa di calore"</formula>
    </cfRule>
  </conditionalFormatting>
  <conditionalFormatting sqref="F91">
    <cfRule type="containsText" dxfId="206" priority="101"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52" operator="equal">
      <formula>"TENDE"</formula>
    </cfRule>
  </conditionalFormatting>
  <conditionalFormatting sqref="F92:F93">
    <cfRule type="containsText" dxfId="204" priority="99"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51" operator="containsText" text="PERSIANE/TAPPARELLE">
      <formula>NOT(ISERROR(SEARCH("PERSIANE/TAPPARELLE",F93)))</formula>
    </cfRule>
  </conditionalFormatting>
  <conditionalFormatting sqref="F97">
    <cfRule type="containsText" dxfId="202" priority="97"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96"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94" operator="containsText" text="Presente/ Non presente a.c.s.">
      <formula>NOT(ISERROR(SEARCH("Presente/ Non presente a.c.s.",F103)))</formula>
    </cfRule>
  </conditionalFormatting>
  <conditionalFormatting sqref="F104">
    <cfRule type="containsText" dxfId="199" priority="93"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60" operator="containsText" text="NUMERO BAGNI">
      <formula>NOT(ISERROR(SEARCH("NUMERO BAGNI",F107)))</formula>
    </cfRule>
  </conditionalFormatting>
  <conditionalFormatting sqref="F108">
    <cfRule type="containsText" dxfId="197" priority="91"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39" operator="containsText" text="Presenza stampante (SI/NO)">
      <formula>NOT(ISERROR(SEARCH("Presenza stampante (SI/NO)",F114)))</formula>
    </cfRule>
    <cfRule type="containsText" dxfId="195" priority="40"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37"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3" t="s">
        <v>421</v>
      </c>
      <c r="C1" s="264"/>
      <c r="D1" s="264"/>
      <c r="E1" s="264"/>
      <c r="F1" s="264"/>
      <c r="G1" s="264"/>
      <c r="H1" s="264"/>
      <c r="I1" s="264"/>
      <c r="J1" s="264"/>
      <c r="K1" s="264"/>
      <c r="L1" s="265"/>
    </row>
    <row r="2" spans="1:12" ht="16.5" customHeight="1" x14ac:dyDescent="0.3">
      <c r="A2" s="28" t="s">
        <v>422</v>
      </c>
      <c r="B2" s="274" t="s">
        <v>423</v>
      </c>
      <c r="C2" s="274"/>
      <c r="D2" s="274"/>
      <c r="E2" s="274"/>
      <c r="F2" s="274"/>
      <c r="G2" s="274"/>
      <c r="H2" s="274"/>
      <c r="I2" s="274"/>
      <c r="J2" s="274"/>
      <c r="K2" s="274"/>
      <c r="L2" s="274"/>
    </row>
    <row r="3" spans="1:12" x14ac:dyDescent="0.3">
      <c r="B3" s="275"/>
      <c r="C3" s="275"/>
      <c r="D3" s="275"/>
      <c r="E3" s="275"/>
      <c r="F3" s="275"/>
      <c r="G3" s="275"/>
      <c r="H3" s="275"/>
      <c r="I3" s="275"/>
      <c r="J3" s="275"/>
      <c r="K3" s="275"/>
      <c r="L3" s="275"/>
    </row>
    <row r="5" spans="1:12" x14ac:dyDescent="0.3">
      <c r="A5" s="29" t="s">
        <v>424</v>
      </c>
      <c r="B5" s="29" t="s">
        <v>425</v>
      </c>
      <c r="C5" s="267" t="s">
        <v>426</v>
      </c>
      <c r="D5" s="267"/>
      <c r="E5" s="267"/>
      <c r="F5" s="267"/>
      <c r="G5" s="267"/>
      <c r="H5" s="267"/>
      <c r="I5" s="267"/>
      <c r="J5" s="267"/>
      <c r="K5" s="267"/>
      <c r="L5" s="267"/>
    </row>
    <row r="6" spans="1:12" x14ac:dyDescent="0.3">
      <c r="A6" s="27">
        <v>0</v>
      </c>
      <c r="B6" s="30" t="s">
        <v>427</v>
      </c>
      <c r="C6" s="270" t="s">
        <v>428</v>
      </c>
      <c r="D6" s="270"/>
      <c r="E6" s="270"/>
      <c r="F6" s="270"/>
      <c r="G6" s="270"/>
      <c r="H6" s="270"/>
      <c r="I6" s="270"/>
      <c r="J6" s="270"/>
      <c r="K6" s="270"/>
      <c r="L6" s="270"/>
    </row>
    <row r="7" spans="1:12" ht="21.75" customHeight="1" x14ac:dyDescent="0.3">
      <c r="A7" s="31">
        <v>1</v>
      </c>
      <c r="B7" s="32" t="s">
        <v>429</v>
      </c>
      <c r="C7" s="271" t="s">
        <v>430</v>
      </c>
      <c r="D7" s="271"/>
      <c r="E7" s="271"/>
      <c r="F7" s="271"/>
      <c r="G7" s="271"/>
      <c r="H7" s="271"/>
      <c r="I7" s="271"/>
      <c r="J7" s="271"/>
      <c r="K7" s="271"/>
      <c r="L7" s="271"/>
    </row>
    <row r="8" spans="1:12" ht="27" customHeight="1" x14ac:dyDescent="0.3">
      <c r="A8" s="33">
        <v>2</v>
      </c>
      <c r="B8" s="34" t="s">
        <v>431</v>
      </c>
      <c r="C8" s="268" t="s">
        <v>432</v>
      </c>
      <c r="D8" s="268"/>
      <c r="E8" s="268"/>
      <c r="F8" s="268"/>
      <c r="G8" s="268"/>
      <c r="H8" s="268"/>
      <c r="I8" s="268"/>
      <c r="J8" s="268"/>
      <c r="K8" s="268"/>
      <c r="L8" s="268"/>
    </row>
    <row r="9" spans="1:12" ht="25.5" customHeight="1" x14ac:dyDescent="0.3">
      <c r="A9" s="35">
        <v>3</v>
      </c>
      <c r="B9" s="36" t="s">
        <v>433</v>
      </c>
      <c r="C9" s="261" t="s">
        <v>434</v>
      </c>
      <c r="D9" s="261"/>
      <c r="E9" s="261"/>
      <c r="F9" s="261"/>
      <c r="G9" s="261"/>
      <c r="H9" s="261"/>
      <c r="I9" s="261"/>
      <c r="J9" s="261"/>
      <c r="K9" s="261"/>
      <c r="L9" s="261"/>
    </row>
    <row r="10" spans="1:12" x14ac:dyDescent="0.3">
      <c r="A10" s="37">
        <v>4</v>
      </c>
      <c r="B10" s="38" t="s">
        <v>435</v>
      </c>
      <c r="C10" s="272" t="s">
        <v>436</v>
      </c>
      <c r="D10" s="272"/>
      <c r="E10" s="272"/>
      <c r="F10" s="272"/>
      <c r="G10" s="272"/>
      <c r="H10" s="272"/>
      <c r="I10" s="272"/>
      <c r="J10" s="272"/>
      <c r="K10" s="272"/>
      <c r="L10" s="272"/>
    </row>
    <row r="12" spans="1:12" x14ac:dyDescent="0.3">
      <c r="A12" s="28" t="s">
        <v>437</v>
      </c>
      <c r="B12" s="269" t="s">
        <v>1730</v>
      </c>
      <c r="C12" s="269"/>
      <c r="D12" s="269"/>
      <c r="E12" s="269"/>
      <c r="F12" s="269"/>
      <c r="G12" s="269"/>
      <c r="H12" s="269"/>
      <c r="I12" s="269"/>
      <c r="J12" s="269"/>
      <c r="K12" s="269"/>
      <c r="L12" s="269"/>
    </row>
    <row r="14" spans="1:12" x14ac:dyDescent="0.3">
      <c r="A14" s="29" t="s">
        <v>438</v>
      </c>
      <c r="B14" s="29" t="s">
        <v>425</v>
      </c>
      <c r="C14" s="267" t="s">
        <v>426</v>
      </c>
      <c r="D14" s="267"/>
      <c r="E14" s="267"/>
      <c r="F14" s="267"/>
      <c r="G14" s="267"/>
      <c r="H14" s="267"/>
      <c r="I14" s="267"/>
      <c r="J14" s="267"/>
      <c r="K14" s="267"/>
      <c r="L14" s="267"/>
    </row>
    <row r="15" spans="1:12" ht="24" customHeight="1" x14ac:dyDescent="0.3">
      <c r="A15" s="266">
        <v>1</v>
      </c>
      <c r="B15" s="273" t="s">
        <v>429</v>
      </c>
      <c r="C15" s="271" t="s">
        <v>439</v>
      </c>
      <c r="D15" s="271"/>
      <c r="E15" s="271"/>
      <c r="F15" s="271"/>
      <c r="G15" s="271"/>
      <c r="H15" s="271"/>
      <c r="I15" s="271"/>
      <c r="J15" s="271"/>
      <c r="K15" s="271"/>
      <c r="L15" s="271"/>
    </row>
    <row r="16" spans="1:12" x14ac:dyDescent="0.3">
      <c r="A16" s="266"/>
      <c r="B16" s="273"/>
      <c r="C16" s="271"/>
      <c r="D16" s="271"/>
      <c r="E16" s="271"/>
      <c r="F16" s="271"/>
      <c r="G16" s="271"/>
      <c r="H16" s="271"/>
      <c r="I16" s="271"/>
      <c r="J16" s="271"/>
      <c r="K16" s="271"/>
      <c r="L16" s="271"/>
    </row>
    <row r="17" spans="1:12" ht="39" customHeight="1" x14ac:dyDescent="0.3">
      <c r="A17" s="33">
        <v>2</v>
      </c>
      <c r="B17" s="34" t="s">
        <v>431</v>
      </c>
      <c r="C17" s="268" t="s">
        <v>440</v>
      </c>
      <c r="D17" s="268"/>
      <c r="E17" s="268"/>
      <c r="F17" s="268"/>
      <c r="G17" s="268"/>
      <c r="H17" s="268"/>
      <c r="I17" s="268"/>
      <c r="J17" s="268"/>
      <c r="K17" s="268"/>
      <c r="L17" s="268"/>
    </row>
    <row r="18" spans="1:12" ht="45" customHeight="1" x14ac:dyDescent="0.3">
      <c r="A18" s="35">
        <v>3</v>
      </c>
      <c r="B18" s="36" t="s">
        <v>433</v>
      </c>
      <c r="C18" s="261" t="s">
        <v>441</v>
      </c>
      <c r="D18" s="261"/>
      <c r="E18" s="261"/>
      <c r="F18" s="261"/>
      <c r="G18" s="261"/>
      <c r="H18" s="261"/>
      <c r="I18" s="261"/>
      <c r="J18" s="261"/>
      <c r="K18" s="261"/>
      <c r="L18" s="261"/>
    </row>
    <row r="19" spans="1:12" ht="44.25" customHeight="1" x14ac:dyDescent="0.3">
      <c r="A19" s="37">
        <v>4</v>
      </c>
      <c r="B19" s="38" t="s">
        <v>435</v>
      </c>
      <c r="C19" s="262" t="s">
        <v>442</v>
      </c>
      <c r="D19" s="262"/>
      <c r="E19" s="262"/>
      <c r="F19" s="262"/>
      <c r="G19" s="262"/>
      <c r="H19" s="262"/>
      <c r="I19" s="262"/>
      <c r="J19" s="262"/>
      <c r="K19" s="262"/>
      <c r="L19" s="262"/>
    </row>
    <row r="20" spans="1:12" ht="30.75" customHeight="1" x14ac:dyDescent="0.3"/>
    <row r="21" spans="1:12" ht="32.25" customHeight="1" x14ac:dyDescent="0.3"/>
    <row r="25" spans="1:12" x14ac:dyDescent="0.3">
      <c r="A25" s="43" t="s">
        <v>402</v>
      </c>
      <c r="B25" s="241" t="s">
        <v>1771</v>
      </c>
      <c r="C25" s="241"/>
      <c r="D25" s="241"/>
      <c r="E25" s="241"/>
      <c r="F25" s="241"/>
      <c r="G25" s="241"/>
      <c r="H25" s="241"/>
      <c r="I25" s="241"/>
      <c r="J25" s="241"/>
      <c r="K25" s="241"/>
      <c r="L25" s="241"/>
    </row>
    <row r="26" spans="1:12" x14ac:dyDescent="0.3">
      <c r="B26" s="241"/>
      <c r="C26" s="241"/>
      <c r="D26" s="241"/>
      <c r="E26" s="241"/>
      <c r="F26" s="241"/>
      <c r="G26" s="241"/>
      <c r="H26" s="241"/>
      <c r="I26" s="241"/>
      <c r="J26" s="241"/>
      <c r="K26" s="241"/>
      <c r="L26" s="241"/>
    </row>
    <row r="27" spans="1:12" ht="16.5" customHeight="1" x14ac:dyDescent="0.3">
      <c r="B27" s="241"/>
      <c r="C27" s="241"/>
      <c r="D27" s="241"/>
      <c r="E27" s="241"/>
      <c r="F27" s="241"/>
      <c r="G27" s="241"/>
      <c r="H27" s="241"/>
      <c r="I27" s="241"/>
      <c r="J27" s="241"/>
      <c r="K27" s="241"/>
      <c r="L27" s="241"/>
    </row>
    <row r="28" spans="1:12" ht="30.75" customHeight="1" x14ac:dyDescent="0.3">
      <c r="B28" s="241"/>
      <c r="C28" s="241"/>
      <c r="D28" s="241"/>
      <c r="E28" s="241"/>
      <c r="F28" s="241"/>
      <c r="G28" s="241"/>
      <c r="H28" s="241"/>
      <c r="I28" s="241"/>
      <c r="J28" s="241"/>
      <c r="K28" s="241"/>
      <c r="L28" s="241"/>
    </row>
    <row r="30" spans="1:12" ht="16.5" customHeight="1" x14ac:dyDescent="0.3">
      <c r="C30" s="104"/>
      <c r="D30" s="248" t="s">
        <v>1729</v>
      </c>
      <c r="E30" s="248"/>
      <c r="F30" s="248"/>
      <c r="G30" s="248"/>
      <c r="H30" s="248"/>
    </row>
    <row r="31" spans="1:12" x14ac:dyDescent="0.3">
      <c r="C31" s="114"/>
      <c r="D31" s="105"/>
      <c r="E31" s="106">
        <v>1</v>
      </c>
      <c r="F31" s="106">
        <v>2</v>
      </c>
      <c r="G31" s="106">
        <v>3</v>
      </c>
      <c r="H31" s="106">
        <v>4</v>
      </c>
    </row>
    <row r="32" spans="1:12" ht="21" customHeight="1" x14ac:dyDescent="0.3">
      <c r="C32" s="249" t="s">
        <v>403</v>
      </c>
      <c r="D32" s="107">
        <v>4</v>
      </c>
      <c r="E32" s="108">
        <v>4</v>
      </c>
      <c r="F32" s="108">
        <v>8</v>
      </c>
      <c r="G32" s="109">
        <v>12</v>
      </c>
      <c r="H32" s="109">
        <v>16</v>
      </c>
    </row>
    <row r="33" spans="1:12" ht="20.25" x14ac:dyDescent="0.3">
      <c r="C33" s="249"/>
      <c r="D33" s="106">
        <v>3</v>
      </c>
      <c r="E33" s="110">
        <v>3</v>
      </c>
      <c r="F33" s="111">
        <v>6</v>
      </c>
      <c r="G33" s="112">
        <v>9</v>
      </c>
      <c r="H33" s="112">
        <v>12</v>
      </c>
    </row>
    <row r="34" spans="1:12" ht="20.25" x14ac:dyDescent="0.3">
      <c r="C34" s="249"/>
      <c r="D34" s="106">
        <v>2</v>
      </c>
      <c r="E34" s="110">
        <v>2</v>
      </c>
      <c r="F34" s="111">
        <v>4</v>
      </c>
      <c r="G34" s="111">
        <v>6</v>
      </c>
      <c r="H34" s="111">
        <v>8</v>
      </c>
    </row>
    <row r="35" spans="1:12" ht="20.25" x14ac:dyDescent="0.3">
      <c r="C35" s="249"/>
      <c r="D35" s="106">
        <v>1</v>
      </c>
      <c r="E35" s="113">
        <v>1</v>
      </c>
      <c r="F35" s="110">
        <v>2</v>
      </c>
      <c r="G35" s="110">
        <v>3</v>
      </c>
      <c r="H35" s="111">
        <v>4</v>
      </c>
    </row>
    <row r="36" spans="1:12" x14ac:dyDescent="0.3">
      <c r="C36" s="249"/>
      <c r="D36" s="105">
        <v>0</v>
      </c>
      <c r="E36" s="250" t="s">
        <v>200</v>
      </c>
      <c r="F36" s="250"/>
      <c r="G36" s="250"/>
      <c r="H36" s="250"/>
    </row>
    <row r="40" spans="1:12" x14ac:dyDescent="0.3">
      <c r="A40" s="28" t="s">
        <v>405</v>
      </c>
      <c r="B40" s="26" t="s">
        <v>404</v>
      </c>
      <c r="C40" s="26"/>
      <c r="D40" s="26"/>
      <c r="E40" s="26"/>
      <c r="F40" s="26"/>
      <c r="G40" s="26"/>
      <c r="H40" s="26"/>
      <c r="I40" s="26"/>
      <c r="J40" s="26"/>
      <c r="K40" s="26"/>
      <c r="L40" s="26"/>
    </row>
    <row r="42" spans="1:12" x14ac:dyDescent="0.3">
      <c r="A42" s="242" t="s">
        <v>406</v>
      </c>
      <c r="B42" s="244"/>
      <c r="C42" s="242" t="s">
        <v>407</v>
      </c>
      <c r="D42" s="243"/>
      <c r="E42" s="243"/>
      <c r="F42" s="243"/>
      <c r="G42" s="243"/>
      <c r="H42" s="243"/>
      <c r="I42" s="243"/>
      <c r="J42" s="244"/>
      <c r="K42" s="39" t="s">
        <v>408</v>
      </c>
      <c r="L42" s="40"/>
    </row>
    <row r="43" spans="1:12" x14ac:dyDescent="0.3">
      <c r="A43" s="259" t="s">
        <v>409</v>
      </c>
      <c r="B43" s="260"/>
      <c r="C43" s="245"/>
      <c r="D43" s="246"/>
      <c r="E43" s="246"/>
      <c r="F43" s="246"/>
      <c r="G43" s="246"/>
      <c r="H43" s="246"/>
      <c r="I43" s="246"/>
      <c r="J43" s="247"/>
      <c r="K43" s="41"/>
      <c r="L43" s="42"/>
    </row>
    <row r="44" spans="1:12" ht="31.5" customHeight="1" x14ac:dyDescent="0.3">
      <c r="A44" s="255" t="s">
        <v>410</v>
      </c>
      <c r="B44" s="256"/>
      <c r="C44" s="238" t="s">
        <v>411</v>
      </c>
      <c r="D44" s="239"/>
      <c r="E44" s="239"/>
      <c r="F44" s="239"/>
      <c r="G44" s="239"/>
      <c r="H44" s="239"/>
      <c r="I44" s="239"/>
      <c r="J44" s="240"/>
      <c r="K44" s="236" t="s">
        <v>412</v>
      </c>
      <c r="L44" s="237"/>
    </row>
    <row r="45" spans="1:12" ht="37.5" customHeight="1" x14ac:dyDescent="0.3">
      <c r="A45" s="257" t="s">
        <v>413</v>
      </c>
      <c r="B45" s="258"/>
      <c r="C45" s="238" t="s">
        <v>414</v>
      </c>
      <c r="D45" s="239"/>
      <c r="E45" s="239"/>
      <c r="F45" s="239"/>
      <c r="G45" s="239"/>
      <c r="H45" s="239"/>
      <c r="I45" s="239"/>
      <c r="J45" s="240"/>
      <c r="K45" s="236" t="s">
        <v>412</v>
      </c>
      <c r="L45" s="237"/>
    </row>
    <row r="46" spans="1:12" ht="33" customHeight="1" x14ac:dyDescent="0.3">
      <c r="A46" s="253" t="s">
        <v>415</v>
      </c>
      <c r="B46" s="254"/>
      <c r="C46" s="238" t="s">
        <v>416</v>
      </c>
      <c r="D46" s="239"/>
      <c r="E46" s="239"/>
      <c r="F46" s="239"/>
      <c r="G46" s="239"/>
      <c r="H46" s="239"/>
      <c r="I46" s="239"/>
      <c r="J46" s="240"/>
      <c r="K46" s="236" t="s">
        <v>417</v>
      </c>
      <c r="L46" s="237"/>
    </row>
    <row r="47" spans="1:12" ht="31.5" customHeight="1" x14ac:dyDescent="0.3">
      <c r="A47" s="251" t="s">
        <v>418</v>
      </c>
      <c r="B47" s="252"/>
      <c r="C47" s="238" t="s">
        <v>419</v>
      </c>
      <c r="D47" s="239"/>
      <c r="E47" s="239"/>
      <c r="F47" s="239"/>
      <c r="G47" s="239"/>
      <c r="H47" s="239"/>
      <c r="I47" s="239"/>
      <c r="J47" s="240"/>
      <c r="K47" s="236" t="s">
        <v>420</v>
      </c>
      <c r="L47" s="237"/>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5" zoomScale="115" zoomScaleNormal="115" zoomScaleSheetLayoutView="115" zoomScalePageLayoutView="85" workbookViewId="0">
      <selection activeCell="H39" sqref="H39"/>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5" t="s">
        <v>470</v>
      </c>
      <c r="C1" s="285"/>
      <c r="D1" s="285"/>
      <c r="E1" s="285"/>
      <c r="F1" s="285"/>
      <c r="G1" s="285"/>
      <c r="H1" s="286"/>
    </row>
    <row r="2" spans="1:8" x14ac:dyDescent="0.3">
      <c r="A2" s="155">
        <v>1</v>
      </c>
      <c r="B2" s="287" t="s">
        <v>6</v>
      </c>
      <c r="C2" s="288"/>
      <c r="D2" s="288"/>
      <c r="E2" s="288"/>
      <c r="F2" s="288"/>
      <c r="G2" s="288"/>
      <c r="H2" s="288"/>
    </row>
    <row r="3" spans="1:8" ht="17.25" customHeight="1" x14ac:dyDescent="0.3">
      <c r="A3" s="289" t="s">
        <v>443</v>
      </c>
      <c r="B3" s="299" t="s">
        <v>449</v>
      </c>
      <c r="C3" s="289" t="s">
        <v>444</v>
      </c>
      <c r="D3" s="289" t="s">
        <v>445</v>
      </c>
      <c r="E3" s="289" t="s">
        <v>446</v>
      </c>
      <c r="F3" s="289"/>
      <c r="G3" s="289"/>
      <c r="H3" s="289" t="s">
        <v>450</v>
      </c>
    </row>
    <row r="4" spans="1:8" ht="19.5" customHeight="1" x14ac:dyDescent="0.3">
      <c r="A4" s="289"/>
      <c r="B4" s="299"/>
      <c r="C4" s="289"/>
      <c r="D4" s="289"/>
      <c r="E4" s="133" t="s">
        <v>4</v>
      </c>
      <c r="F4" s="133" t="s">
        <v>447</v>
      </c>
      <c r="G4" s="133" t="s">
        <v>448</v>
      </c>
      <c r="H4" s="289"/>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83" t="s">
        <v>457</v>
      </c>
      <c r="B7" s="283" t="s">
        <v>452</v>
      </c>
      <c r="C7" s="283" t="s">
        <v>473</v>
      </c>
      <c r="D7" s="283" t="s">
        <v>474</v>
      </c>
      <c r="E7" s="290">
        <v>1</v>
      </c>
      <c r="F7" s="290">
        <v>1</v>
      </c>
      <c r="G7" s="290">
        <f t="shared" ref="G7" si="1">E7*F7</f>
        <v>1</v>
      </c>
      <c r="H7" s="162" t="s">
        <v>1846</v>
      </c>
    </row>
    <row r="8" spans="1:8" x14ac:dyDescent="0.3">
      <c r="A8" s="284"/>
      <c r="B8" s="284"/>
      <c r="C8" s="284"/>
      <c r="D8" s="284"/>
      <c r="E8" s="292"/>
      <c r="F8" s="292"/>
      <c r="G8" s="292"/>
      <c r="H8" s="146" t="s">
        <v>1843</v>
      </c>
    </row>
    <row r="9" spans="1:8" ht="63.75" x14ac:dyDescent="0.3">
      <c r="A9" s="158" t="s">
        <v>1733</v>
      </c>
      <c r="B9" s="157" t="s">
        <v>452</v>
      </c>
      <c r="C9" s="142" t="s">
        <v>475</v>
      </c>
      <c r="D9" s="142" t="s">
        <v>458</v>
      </c>
      <c r="E9" s="137">
        <v>1</v>
      </c>
      <c r="F9" s="137">
        <v>1</v>
      </c>
      <c r="G9" s="137">
        <f t="shared" si="0"/>
        <v>1</v>
      </c>
      <c r="H9" s="150" t="s">
        <v>1732</v>
      </c>
    </row>
    <row r="10" spans="1:8" x14ac:dyDescent="0.3">
      <c r="A10" s="300" t="s">
        <v>459</v>
      </c>
      <c r="B10" s="296" t="s">
        <v>452</v>
      </c>
      <c r="C10" s="283" t="s">
        <v>1720</v>
      </c>
      <c r="D10" s="283" t="s">
        <v>460</v>
      </c>
      <c r="E10" s="290">
        <v>1</v>
      </c>
      <c r="F10" s="290">
        <v>2</v>
      </c>
      <c r="G10" s="293">
        <f>E10*F10</f>
        <v>2</v>
      </c>
      <c r="H10" s="165" t="s">
        <v>1802</v>
      </c>
    </row>
    <row r="11" spans="1:8" x14ac:dyDescent="0.3">
      <c r="A11" s="300"/>
      <c r="B11" s="298"/>
      <c r="C11" s="301"/>
      <c r="D11" s="301"/>
      <c r="E11" s="291"/>
      <c r="F11" s="291"/>
      <c r="G11" s="291"/>
      <c r="H11" s="150" t="s">
        <v>1745</v>
      </c>
    </row>
    <row r="12" spans="1:8" x14ac:dyDescent="0.3">
      <c r="A12" s="300"/>
      <c r="B12" s="297"/>
      <c r="C12" s="284"/>
      <c r="D12" s="284"/>
      <c r="E12" s="292"/>
      <c r="F12" s="292"/>
      <c r="G12" s="292"/>
      <c r="H12" s="151" t="s">
        <v>1748</v>
      </c>
    </row>
    <row r="13" spans="1:8" x14ac:dyDescent="0.3">
      <c r="A13" s="276" t="s">
        <v>461</v>
      </c>
      <c r="B13" s="277" t="s">
        <v>452</v>
      </c>
      <c r="C13" s="280" t="s">
        <v>577</v>
      </c>
      <c r="D13" s="280" t="s">
        <v>462</v>
      </c>
      <c r="E13" s="290">
        <v>2</v>
      </c>
      <c r="F13" s="290">
        <v>2</v>
      </c>
      <c r="G13" s="293">
        <f t="shared" ref="G13" si="2">E13*F13</f>
        <v>4</v>
      </c>
      <c r="H13" s="147" t="s">
        <v>1738</v>
      </c>
    </row>
    <row r="14" spans="1:8" x14ac:dyDescent="0.3">
      <c r="A14" s="276"/>
      <c r="B14" s="278"/>
      <c r="C14" s="281"/>
      <c r="D14" s="281"/>
      <c r="E14" s="291"/>
      <c r="F14" s="291"/>
      <c r="G14" s="294"/>
      <c r="H14" s="153" t="s">
        <v>1824</v>
      </c>
    </row>
    <row r="15" spans="1:8" x14ac:dyDescent="0.3">
      <c r="A15" s="276"/>
      <c r="B15" s="279"/>
      <c r="C15" s="282"/>
      <c r="D15" s="282"/>
      <c r="E15" s="292"/>
      <c r="F15" s="292"/>
      <c r="G15" s="295"/>
      <c r="H15" s="154" t="s">
        <v>1780</v>
      </c>
    </row>
    <row r="16" spans="1:8" ht="51" x14ac:dyDescent="0.3">
      <c r="A16" s="136" t="s">
        <v>463</v>
      </c>
      <c r="B16" s="156" t="s">
        <v>452</v>
      </c>
      <c r="C16" s="136" t="s">
        <v>1721</v>
      </c>
      <c r="D16" s="136" t="s">
        <v>1722</v>
      </c>
      <c r="E16" s="137">
        <v>1</v>
      </c>
      <c r="F16" s="137">
        <v>2</v>
      </c>
      <c r="G16" s="137">
        <f t="shared" ref="G16" si="3">E16*F16</f>
        <v>2</v>
      </c>
      <c r="H16" s="152" t="s">
        <v>1874</v>
      </c>
    </row>
    <row r="17" spans="1:8" ht="38.25" x14ac:dyDescent="0.3">
      <c r="A17" s="136" t="s">
        <v>464</v>
      </c>
      <c r="B17" s="156" t="s">
        <v>452</v>
      </c>
      <c r="C17" s="136" t="s">
        <v>469</v>
      </c>
      <c r="D17" s="136" t="s">
        <v>465</v>
      </c>
      <c r="E17" s="137">
        <v>1</v>
      </c>
      <c r="F17" s="137">
        <v>1</v>
      </c>
      <c r="G17" s="137">
        <f t="shared" ref="G17:G22" si="4">E17*F17</f>
        <v>1</v>
      </c>
      <c r="H17" s="138"/>
    </row>
    <row r="18" spans="1:8" ht="25.5" x14ac:dyDescent="0.3">
      <c r="A18" s="300" t="s">
        <v>466</v>
      </c>
      <c r="B18" s="296" t="s">
        <v>452</v>
      </c>
      <c r="C18" s="283" t="s">
        <v>472</v>
      </c>
      <c r="D18" s="283" t="s">
        <v>467</v>
      </c>
      <c r="E18" s="290">
        <v>1</v>
      </c>
      <c r="F18" s="290">
        <v>1</v>
      </c>
      <c r="G18" s="290">
        <f>E18*F18</f>
        <v>1</v>
      </c>
      <c r="H18" s="138" t="s">
        <v>1814</v>
      </c>
    </row>
    <row r="19" spans="1:8" x14ac:dyDescent="0.3">
      <c r="A19" s="300"/>
      <c r="B19" s="297"/>
      <c r="C19" s="284"/>
      <c r="D19" s="284"/>
      <c r="E19" s="292"/>
      <c r="F19" s="292"/>
      <c r="G19" s="292"/>
      <c r="H19" s="142" t="s">
        <v>1840</v>
      </c>
    </row>
    <row r="20" spans="1:8" ht="39" x14ac:dyDescent="0.3">
      <c r="A20" s="300" t="s">
        <v>476</v>
      </c>
      <c r="B20" s="296" t="s">
        <v>452</v>
      </c>
      <c r="C20" s="167" t="s">
        <v>1853</v>
      </c>
      <c r="D20" s="283" t="s">
        <v>477</v>
      </c>
      <c r="E20" s="290">
        <v>2</v>
      </c>
      <c r="F20" s="290">
        <v>2</v>
      </c>
      <c r="G20" s="293">
        <f>E20*F20</f>
        <v>4</v>
      </c>
      <c r="H20" s="142" t="s">
        <v>1832</v>
      </c>
    </row>
    <row r="21" spans="1:8" ht="38.25" x14ac:dyDescent="0.3">
      <c r="A21" s="300"/>
      <c r="B21" s="297"/>
      <c r="C21" s="166" t="s">
        <v>1854</v>
      </c>
      <c r="D21" s="284"/>
      <c r="E21" s="292"/>
      <c r="F21" s="292"/>
      <c r="G21" s="295"/>
      <c r="H21" s="154" t="s">
        <v>1785</v>
      </c>
    </row>
    <row r="22" spans="1:8" ht="51" x14ac:dyDescent="0.3">
      <c r="A22" s="136" t="s">
        <v>478</v>
      </c>
      <c r="B22" s="156" t="s">
        <v>452</v>
      </c>
      <c r="C22" s="136"/>
      <c r="D22" s="168" t="s">
        <v>1875</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row>
    <row r="24" spans="1:8" x14ac:dyDescent="0.3">
      <c r="A24" s="155">
        <v>2</v>
      </c>
      <c r="B24" s="287" t="s">
        <v>357</v>
      </c>
      <c r="C24" s="288"/>
      <c r="D24" s="288"/>
      <c r="E24" s="288"/>
      <c r="F24" s="288"/>
      <c r="G24" s="288"/>
      <c r="H24" s="288"/>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87" t="s">
        <v>483</v>
      </c>
      <c r="C26" s="288"/>
      <c r="D26" s="288"/>
      <c r="E26" s="288"/>
      <c r="F26" s="288"/>
      <c r="G26" s="288"/>
      <c r="H26" s="288"/>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69" t="s">
        <v>1877</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585</v>
      </c>
      <c r="E30" s="137">
        <v>1</v>
      </c>
      <c r="F30" s="137">
        <v>1</v>
      </c>
      <c r="G30" s="137">
        <f t="shared" ref="G30" si="9">E30*F30</f>
        <v>1</v>
      </c>
      <c r="H30" s="138" t="s">
        <v>1878</v>
      </c>
    </row>
    <row r="31" spans="1:8" x14ac:dyDescent="0.3">
      <c r="A31" s="155">
        <v>5</v>
      </c>
      <c r="B31" s="287" t="s">
        <v>489</v>
      </c>
      <c r="C31" s="288"/>
      <c r="D31" s="288"/>
      <c r="E31" s="288"/>
      <c r="F31" s="288"/>
      <c r="G31" s="288"/>
      <c r="H31" s="288"/>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87" t="s">
        <v>505</v>
      </c>
      <c r="C36" s="288"/>
      <c r="D36" s="288"/>
      <c r="E36" s="288"/>
      <c r="F36" s="288"/>
      <c r="G36" s="288"/>
      <c r="H36" s="288"/>
    </row>
    <row r="37" spans="1:8" ht="89.25" x14ac:dyDescent="0.3">
      <c r="A37" s="136" t="s">
        <v>506</v>
      </c>
      <c r="B37" s="156" t="s">
        <v>452</v>
      </c>
      <c r="C37" s="136" t="s">
        <v>516</v>
      </c>
      <c r="D37" s="136" t="s">
        <v>524</v>
      </c>
      <c r="E37" s="137">
        <v>1</v>
      </c>
      <c r="F37" s="137">
        <v>1</v>
      </c>
      <c r="G37" s="137">
        <f t="shared" ref="G37" si="12">E37*F37</f>
        <v>1</v>
      </c>
      <c r="H37" s="136" t="s">
        <v>1758</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2</v>
      </c>
      <c r="F43" s="137">
        <v>3</v>
      </c>
      <c r="G43" s="137">
        <f t="shared" si="13"/>
        <v>6</v>
      </c>
      <c r="H43" s="136" t="s">
        <v>1765</v>
      </c>
    </row>
    <row r="44" spans="1:8" ht="108" customHeight="1" x14ac:dyDescent="0.3">
      <c r="A44" s="136" t="s">
        <v>513</v>
      </c>
      <c r="B44" s="156" t="s">
        <v>515</v>
      </c>
      <c r="C44" s="136" t="s">
        <v>523</v>
      </c>
      <c r="D44" s="136" t="s">
        <v>529</v>
      </c>
      <c r="E44" s="137">
        <v>0</v>
      </c>
      <c r="F44" s="137">
        <v>1</v>
      </c>
      <c r="G44" s="137">
        <f t="shared" si="13"/>
        <v>0</v>
      </c>
      <c r="H44" s="136" t="s">
        <v>591</v>
      </c>
    </row>
    <row r="45" spans="1:8" x14ac:dyDescent="0.3">
      <c r="A45" s="155">
        <v>7</v>
      </c>
      <c r="B45" s="287" t="s">
        <v>530</v>
      </c>
      <c r="C45" s="288"/>
      <c r="D45" s="288"/>
      <c r="E45" s="288"/>
      <c r="F45" s="288"/>
      <c r="G45" s="288"/>
      <c r="H45" s="288"/>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87" t="s">
        <v>542</v>
      </c>
      <c r="C48" s="288"/>
      <c r="D48" s="288"/>
      <c r="E48" s="288"/>
      <c r="F48" s="288"/>
      <c r="G48" s="288"/>
      <c r="H48" s="288"/>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x14ac:dyDescent="0.3">
      <c r="A53" s="136" t="s">
        <v>540</v>
      </c>
      <c r="B53" s="156" t="s">
        <v>452</v>
      </c>
      <c r="C53" s="136" t="s">
        <v>488</v>
      </c>
      <c r="D53" s="136" t="s">
        <v>551</v>
      </c>
      <c r="E53" s="137">
        <v>1</v>
      </c>
      <c r="F53" s="137">
        <v>1</v>
      </c>
      <c r="G53" s="137">
        <f t="shared" ref="G53" si="18">E53*F53</f>
        <v>1</v>
      </c>
      <c r="H53" s="138"/>
    </row>
    <row r="54" spans="1:8" ht="51" x14ac:dyDescent="0.3">
      <c r="A54" s="136" t="s">
        <v>541</v>
      </c>
      <c r="B54" s="156" t="s">
        <v>452</v>
      </c>
      <c r="C54" s="136" t="s">
        <v>547</v>
      </c>
      <c r="D54" s="136" t="s">
        <v>551</v>
      </c>
      <c r="E54" s="137">
        <v>1</v>
      </c>
      <c r="F54" s="137">
        <v>1</v>
      </c>
      <c r="G54" s="137">
        <v>1</v>
      </c>
      <c r="H54" s="136"/>
    </row>
    <row r="55" spans="1:8" x14ac:dyDescent="0.3">
      <c r="A55" s="155">
        <v>9</v>
      </c>
      <c r="B55" s="287" t="s">
        <v>552</v>
      </c>
      <c r="C55" s="288"/>
      <c r="D55" s="288"/>
      <c r="E55" s="288"/>
      <c r="F55" s="288"/>
      <c r="G55" s="288"/>
      <c r="H55" s="288"/>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69" t="s">
        <v>1879</v>
      </c>
      <c r="E59" s="137">
        <v>1</v>
      </c>
      <c r="F59" s="137">
        <v>1</v>
      </c>
      <c r="G59" s="137">
        <f t="shared" ref="G59:G64" si="20">E59*F59</f>
        <v>1</v>
      </c>
      <c r="H59" s="138" t="s">
        <v>1830</v>
      </c>
    </row>
    <row r="60" spans="1:8" ht="91.5" customHeight="1" x14ac:dyDescent="0.3">
      <c r="A60" s="136" t="s">
        <v>557</v>
      </c>
      <c r="B60" s="156" t="s">
        <v>452</v>
      </c>
      <c r="C60" s="136" t="s">
        <v>566</v>
      </c>
      <c r="D60" s="136" t="s">
        <v>572</v>
      </c>
      <c r="E60" s="137">
        <v>1</v>
      </c>
      <c r="F60" s="137">
        <v>1</v>
      </c>
      <c r="G60" s="137">
        <f t="shared" si="20"/>
        <v>1</v>
      </c>
      <c r="H60" s="136"/>
    </row>
    <row r="61" spans="1:8" ht="25.5" x14ac:dyDescent="0.3">
      <c r="A61" s="136" t="s">
        <v>558</v>
      </c>
      <c r="B61" s="156" t="s">
        <v>452</v>
      </c>
      <c r="C61" s="136" t="s">
        <v>567</v>
      </c>
      <c r="D61" s="143" t="s">
        <v>1767</v>
      </c>
      <c r="E61" s="137">
        <v>1</v>
      </c>
      <c r="F61" s="137">
        <v>2</v>
      </c>
      <c r="G61" s="137">
        <f t="shared" si="20"/>
        <v>2</v>
      </c>
      <c r="H61" s="136" t="s">
        <v>1810</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8" operator="equal">
      <formula>2</formula>
    </cfRule>
    <cfRule type="cellIs" dxfId="172" priority="9" operator="equal">
      <formula>1</formula>
    </cfRule>
    <cfRule type="cellIs" dxfId="171" priority="1" operator="equal">
      <formula>16</formula>
    </cfRule>
  </conditionalFormatting>
  <conditionalFormatting sqref="G9:G11">
    <cfRule type="cellIs" dxfId="170" priority="96" operator="equal">
      <formula>8</formula>
    </cfRule>
    <cfRule type="cellIs" dxfId="169" priority="93" operator="equal">
      <formula>16</formula>
    </cfRule>
    <cfRule type="cellIs" dxfId="168" priority="94" operator="equal">
      <formula>12</formula>
    </cfRule>
    <cfRule type="cellIs" dxfId="167" priority="101" operator="equal">
      <formula>1</formula>
    </cfRule>
    <cfRule type="cellIs" dxfId="166" priority="100" operator="equal">
      <formula>2</formula>
    </cfRule>
    <cfRule type="cellIs" dxfId="165" priority="99" operator="equal">
      <formula>3</formula>
    </cfRule>
    <cfRule type="cellIs" dxfId="164" priority="98" operator="equal">
      <formula>4</formula>
    </cfRule>
    <cfRule type="cellIs" dxfId="163" priority="97" operator="equal">
      <formula>6</formula>
    </cfRule>
    <cfRule type="cellIs" dxfId="162" priority="95" operator="equal">
      <formula>9</formula>
    </cfRule>
  </conditionalFormatting>
  <conditionalFormatting sqref="G13:G14">
    <cfRule type="cellIs" dxfId="161" priority="116" operator="equal">
      <formula>8</formula>
    </cfRule>
    <cfRule type="cellIs" dxfId="160" priority="117" operator="equal">
      <formula>6</formula>
    </cfRule>
    <cfRule type="cellIs" dxfId="159" priority="119" operator="equal">
      <formula>3</formula>
    </cfRule>
    <cfRule type="cellIs" dxfId="158" priority="118" operator="equal">
      <formula>4</formula>
    </cfRule>
    <cfRule type="cellIs" dxfId="157" priority="121" operator="equal">
      <formula>1</formula>
    </cfRule>
    <cfRule type="cellIs" dxfId="156" priority="115" operator="equal">
      <formula>9</formula>
    </cfRule>
    <cfRule type="cellIs" dxfId="155" priority="114" operator="equal">
      <formula>12</formula>
    </cfRule>
    <cfRule type="cellIs" dxfId="154" priority="113" operator="equal">
      <formula>16</formula>
    </cfRule>
    <cfRule type="cellIs" dxfId="153" priority="120" operator="equal">
      <formula>2</formula>
    </cfRule>
  </conditionalFormatting>
  <conditionalFormatting sqref="G16:G18">
    <cfRule type="cellIs" dxfId="152" priority="85" operator="equal">
      <formula>3</formula>
    </cfRule>
    <cfRule type="cellIs" dxfId="151" priority="84" operator="equal">
      <formula>4</formula>
    </cfRule>
    <cfRule type="cellIs" dxfId="150" priority="83" operator="equal">
      <formula>6</formula>
    </cfRule>
    <cfRule type="cellIs" dxfId="149" priority="81" operator="equal">
      <formula>9</formula>
    </cfRule>
    <cfRule type="cellIs" dxfId="148" priority="80" operator="equal">
      <formula>12</formula>
    </cfRule>
    <cfRule type="cellIs" dxfId="147" priority="79" operator="equal">
      <formula>16</formula>
    </cfRule>
    <cfRule type="cellIs" dxfId="146" priority="86" operator="equal">
      <formula>2</formula>
    </cfRule>
    <cfRule type="cellIs" dxfId="145" priority="87" operator="equal">
      <formula>1</formula>
    </cfRule>
    <cfRule type="cellIs" dxfId="144" priority="82" operator="equal">
      <formula>8</formula>
    </cfRule>
  </conditionalFormatting>
  <conditionalFormatting sqref="G20">
    <cfRule type="cellIs" dxfId="143" priority="76" operator="equal">
      <formula>1</formula>
    </cfRule>
    <cfRule type="cellIs" dxfId="142" priority="75" operator="equal">
      <formula>2</formula>
    </cfRule>
    <cfRule type="cellIs" dxfId="141" priority="74" operator="equal">
      <formula>3</formula>
    </cfRule>
    <cfRule type="cellIs" dxfId="140" priority="73" operator="equal">
      <formula>4</formula>
    </cfRule>
    <cfRule type="cellIs" dxfId="139" priority="71" operator="equal">
      <formula>8</formula>
    </cfRule>
    <cfRule type="cellIs" dxfId="138" priority="70" operator="equal">
      <formula>9</formula>
    </cfRule>
    <cfRule type="cellIs" dxfId="137" priority="69" operator="equal">
      <formula>12</formula>
    </cfRule>
    <cfRule type="cellIs" dxfId="136" priority="68" operator="equal">
      <formula>16</formula>
    </cfRule>
    <cfRule type="cellIs" dxfId="135" priority="72" operator="equal">
      <formula>6</formula>
    </cfRule>
  </conditionalFormatting>
  <conditionalFormatting sqref="G22:G23">
    <cfRule type="cellIs" dxfId="134" priority="58" operator="equal">
      <formula>9</formula>
    </cfRule>
    <cfRule type="cellIs" dxfId="133" priority="64" operator="equal">
      <formula>1</formula>
    </cfRule>
    <cfRule type="cellIs" dxfId="132" priority="57" operator="equal">
      <formula>12</formula>
    </cfRule>
    <cfRule type="cellIs" dxfId="131" priority="56" operator="equal">
      <formula>16</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onditionalFormatting>
  <conditionalFormatting sqref="G25">
    <cfRule type="cellIs" dxfId="125" priority="254" operator="equal">
      <formula>16</formula>
    </cfRule>
    <cfRule type="cellIs" dxfId="124" priority="255" operator="equal">
      <formula>12</formula>
    </cfRule>
    <cfRule type="cellIs" dxfId="123" priority="257" operator="equal">
      <formula>8</formula>
    </cfRule>
    <cfRule type="cellIs" dxfId="122" priority="258" operator="equal">
      <formula>6</formula>
    </cfRule>
    <cfRule type="cellIs" dxfId="121" priority="259" operator="equal">
      <formula>4</formula>
    </cfRule>
    <cfRule type="cellIs" dxfId="120" priority="260" operator="equal">
      <formula>3</formula>
    </cfRule>
    <cfRule type="cellIs" dxfId="119" priority="261" operator="equal">
      <formula>2</formula>
    </cfRule>
    <cfRule type="cellIs" dxfId="118" priority="263" operator="equal">
      <formula>1</formula>
    </cfRule>
    <cfRule type="cellIs" dxfId="117" priority="256" operator="equal">
      <formula>9</formula>
    </cfRule>
  </conditionalFormatting>
  <conditionalFormatting sqref="G27:G28">
    <cfRule type="cellIs" dxfId="116" priority="30" operator="equal">
      <formula>12</formula>
    </cfRule>
    <cfRule type="cellIs" dxfId="115" priority="29" operator="equal">
      <formula>16</formula>
    </cfRule>
    <cfRule type="cellIs" dxfId="114" priority="36" operator="equal">
      <formula>2</formula>
    </cfRule>
    <cfRule type="cellIs" dxfId="113" priority="35" operator="equal">
      <formula>3</formula>
    </cfRule>
    <cfRule type="cellIs" dxfId="112" priority="34" operator="equal">
      <formula>4</formula>
    </cfRule>
    <cfRule type="cellIs" dxfId="111" priority="33" operator="equal">
      <formula>6</formula>
    </cfRule>
    <cfRule type="cellIs" dxfId="110" priority="32" operator="equal">
      <formula>8</formula>
    </cfRule>
    <cfRule type="cellIs" dxfId="109" priority="31" operator="equal">
      <formula>9</formula>
    </cfRule>
  </conditionalFormatting>
  <conditionalFormatting sqref="G27:G30">
    <cfRule type="cellIs" dxfId="108" priority="37" operator="equal">
      <formula>1</formula>
    </cfRule>
  </conditionalFormatting>
  <conditionalFormatting sqref="G30">
    <cfRule type="cellIs" dxfId="107" priority="188" operator="equal">
      <formula>6</formula>
    </cfRule>
    <cfRule type="cellIs" dxfId="106" priority="184" operator="equal">
      <formula>16</formula>
    </cfRule>
    <cfRule type="cellIs" dxfId="105" priority="185" operator="equal">
      <formula>12</formula>
    </cfRule>
    <cfRule type="cellIs" dxfId="104" priority="186" operator="equal">
      <formula>9</formula>
    </cfRule>
    <cfRule type="cellIs" dxfId="103" priority="187" operator="equal">
      <formula>8</formula>
    </cfRule>
    <cfRule type="cellIs" dxfId="102" priority="189" operator="equal">
      <formula>4</formula>
    </cfRule>
    <cfRule type="cellIs" dxfId="101" priority="190" operator="equal">
      <formula>3</formula>
    </cfRule>
    <cfRule type="cellIs" dxfId="100" priority="191" operator="equal">
      <formula>2</formula>
    </cfRule>
  </conditionalFormatting>
  <conditionalFormatting sqref="G32:G35">
    <cfRule type="cellIs" dxfId="99" priority="178" operator="equal">
      <formula>6</formula>
    </cfRule>
    <cfRule type="cellIs" dxfId="98" priority="177" operator="equal">
      <formula>8</formula>
    </cfRule>
    <cfRule type="cellIs" dxfId="97" priority="176" operator="equal">
      <formula>9</formula>
    </cfRule>
    <cfRule type="cellIs" dxfId="96" priority="179" operator="equal">
      <formula>4</formula>
    </cfRule>
    <cfRule type="cellIs" dxfId="95" priority="175" operator="equal">
      <formula>12</formula>
    </cfRule>
    <cfRule type="cellIs" dxfId="94" priority="174" operator="equal">
      <formula>16</formula>
    </cfRule>
    <cfRule type="cellIs" dxfId="93" priority="181" operator="equal">
      <formula>2</formula>
    </cfRule>
    <cfRule type="cellIs" dxfId="92" priority="180" operator="equal">
      <formula>3</formula>
    </cfRule>
    <cfRule type="cellIs" dxfId="91" priority="183" operator="equal">
      <formula>1</formula>
    </cfRule>
  </conditionalFormatting>
  <conditionalFormatting sqref="G37:G44">
    <cfRule type="cellIs" dxfId="90" priority="168" operator="equal">
      <formula>6</formula>
    </cfRule>
    <cfRule type="cellIs" dxfId="89" priority="173" operator="equal">
      <formula>1</formula>
    </cfRule>
    <cfRule type="cellIs" dxfId="88" priority="171" operator="equal">
      <formula>2</formula>
    </cfRule>
    <cfRule type="cellIs" dxfId="87" priority="164" operator="equal">
      <formula>16</formula>
    </cfRule>
    <cfRule type="cellIs" dxfId="86" priority="170" operator="equal">
      <formula>3</formula>
    </cfRule>
    <cfRule type="cellIs" dxfId="85" priority="167" operator="equal">
      <formula>8</formula>
    </cfRule>
    <cfRule type="cellIs" dxfId="84" priority="169" operator="equal">
      <formula>4</formula>
    </cfRule>
    <cfRule type="cellIs" dxfId="83" priority="166" operator="equal">
      <formula>9</formula>
    </cfRule>
    <cfRule type="cellIs" dxfId="82" priority="165" operator="equal">
      <formula>12</formula>
    </cfRule>
  </conditionalFormatting>
  <conditionalFormatting sqref="G46:G47">
    <cfRule type="cellIs" dxfId="81" priority="155" operator="equal">
      <formula>12</formula>
    </cfRule>
    <cfRule type="cellIs" dxfId="80" priority="158" operator="equal">
      <formula>6</formula>
    </cfRule>
    <cfRule type="cellIs" dxfId="79" priority="156" operator="equal">
      <formula>9</formula>
    </cfRule>
    <cfRule type="cellIs" dxfId="78" priority="154" operator="equal">
      <formula>16</formula>
    </cfRule>
    <cfRule type="cellIs" dxfId="77" priority="159" operator="equal">
      <formula>4</formula>
    </cfRule>
    <cfRule type="cellIs" dxfId="76" priority="160" operator="equal">
      <formula>3</formula>
    </cfRule>
    <cfRule type="cellIs" dxfId="75" priority="161" operator="equal">
      <formula>2</formula>
    </cfRule>
    <cfRule type="cellIs" dxfId="74" priority="163" operator="equal">
      <formula>1</formula>
    </cfRule>
    <cfRule type="cellIs" dxfId="73" priority="157" operator="equal">
      <formula>8</formula>
    </cfRule>
  </conditionalFormatting>
  <conditionalFormatting sqref="G49:G54">
    <cfRule type="cellIs" dxfId="72" priority="45" operator="equal">
      <formula>8</formula>
    </cfRule>
    <cfRule type="cellIs" dxfId="71" priority="44" operator="equal">
      <formula>9</formula>
    </cfRule>
    <cfRule type="cellIs" dxfId="70" priority="43" operator="equal">
      <formula>12</formula>
    </cfRule>
    <cfRule type="cellIs" dxfId="69" priority="42" operator="equal">
      <formula>16</formula>
    </cfRule>
    <cfRule type="cellIs" dxfId="68" priority="48" operator="equal">
      <formula>3</formula>
    </cfRule>
    <cfRule type="cellIs" dxfId="67" priority="50" operator="equal">
      <formula>1</formula>
    </cfRule>
    <cfRule type="cellIs" dxfId="66" priority="49" operator="equal">
      <formula>2</formula>
    </cfRule>
    <cfRule type="cellIs" dxfId="65" priority="46" operator="equal">
      <formula>6</formula>
    </cfRule>
    <cfRule type="cellIs" dxfId="64" priority="47" operator="equal">
      <formula>4</formula>
    </cfRule>
  </conditionalFormatting>
  <conditionalFormatting sqref="G56:G64">
    <cfRule type="cellIs" dxfId="63" priority="139" operator="equal">
      <formula>4</formula>
    </cfRule>
    <cfRule type="cellIs" dxfId="62" priority="137" operator="equal">
      <formula>8</formula>
    </cfRule>
    <cfRule type="cellIs" dxfId="61" priority="135" operator="equal">
      <formula>12</formula>
    </cfRule>
    <cfRule type="cellIs" dxfId="60" priority="136" operator="equal">
      <formula>9</formula>
    </cfRule>
    <cfRule type="cellIs" dxfId="59" priority="140" operator="equal">
      <formula>3</formula>
    </cfRule>
    <cfRule type="cellIs" dxfId="58" priority="134" operator="equal">
      <formula>16</formula>
    </cfRule>
    <cfRule type="cellIs" dxfId="57" priority="141" operator="equal">
      <formula>2</formula>
    </cfRule>
    <cfRule type="cellIs" dxfId="56" priority="143" operator="equal">
      <formula>1</formula>
    </cfRule>
    <cfRule type="cellIs" dxfId="55" priority="138" operator="equal">
      <formula>6</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4" operator="containsText" text="STATO DELLA CIRCOLAZIONE">
      <formula>NOT(ISERROR(SEARCH("STATO DELLA CIRCOLAZIONE",H9)))</formula>
    </cfRule>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1"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4"/>
  <sheetViews>
    <sheetView view="pageBreakPreview" topLeftCell="A25" zoomScaleNormal="160" zoomScaleSheetLayoutView="100" zoomScalePageLayoutView="85" workbookViewId="0">
      <selection activeCell="C55" sqref="C55"/>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8" t="s">
        <v>605</v>
      </c>
      <c r="B1" s="308"/>
      <c r="C1" s="308"/>
    </row>
    <row r="2" spans="1:3" ht="26.25" customHeight="1" x14ac:dyDescent="0.3">
      <c r="A2" s="45" t="s">
        <v>606</v>
      </c>
      <c r="B2" s="310" t="s">
        <v>611</v>
      </c>
      <c r="C2" s="310"/>
    </row>
    <row r="3" spans="1:3" x14ac:dyDescent="0.3">
      <c r="A3" s="314" t="s">
        <v>607</v>
      </c>
      <c r="B3" s="314" t="s">
        <v>633</v>
      </c>
      <c r="C3" s="316"/>
    </row>
    <row r="4" spans="1:3" x14ac:dyDescent="0.3">
      <c r="A4" s="313"/>
      <c r="B4" s="311"/>
      <c r="C4" s="312"/>
    </row>
    <row r="5" spans="1:3" x14ac:dyDescent="0.3">
      <c r="A5" s="315"/>
      <c r="B5" s="311"/>
      <c r="C5" s="312"/>
    </row>
    <row r="6" spans="1:3" x14ac:dyDescent="0.3">
      <c r="A6" s="310" t="s">
        <v>608</v>
      </c>
      <c r="B6" s="314"/>
      <c r="C6" s="316"/>
    </row>
    <row r="7" spans="1:3" x14ac:dyDescent="0.3">
      <c r="A7" s="313"/>
      <c r="B7" s="311"/>
      <c r="C7" s="312"/>
    </row>
    <row r="8" spans="1:3" x14ac:dyDescent="0.3">
      <c r="A8" s="311"/>
      <c r="B8" s="311"/>
      <c r="C8" s="312"/>
    </row>
    <row r="9" spans="1:3" x14ac:dyDescent="0.3">
      <c r="A9" s="311"/>
      <c r="B9" s="313"/>
      <c r="C9" s="313"/>
    </row>
    <row r="10" spans="1:3" x14ac:dyDescent="0.3">
      <c r="A10" s="317"/>
      <c r="B10" s="318" t="s">
        <v>1838</v>
      </c>
      <c r="C10" s="319"/>
    </row>
    <row r="11" spans="1:3" x14ac:dyDescent="0.3">
      <c r="A11" s="46"/>
      <c r="B11" s="320" t="s">
        <v>23</v>
      </c>
      <c r="C11" s="320"/>
    </row>
    <row r="12" spans="1:3" x14ac:dyDescent="0.3">
      <c r="A12" s="309"/>
      <c r="B12" s="309"/>
      <c r="C12" s="309"/>
    </row>
    <row r="13" spans="1:3" x14ac:dyDescent="0.3">
      <c r="A13" s="303" t="s">
        <v>622</v>
      </c>
      <c r="B13" s="303"/>
      <c r="C13" s="303"/>
    </row>
    <row r="14" spans="1:3" ht="16.5" customHeight="1" x14ac:dyDescent="0.3">
      <c r="A14" s="302" t="s">
        <v>1719</v>
      </c>
      <c r="B14" s="302"/>
      <c r="C14" s="302"/>
    </row>
    <row r="15" spans="1:3" x14ac:dyDescent="0.3">
      <c r="A15" s="302"/>
      <c r="B15" s="302"/>
      <c r="C15" s="302"/>
    </row>
    <row r="16" spans="1:3" x14ac:dyDescent="0.3">
      <c r="A16" s="302"/>
      <c r="B16" s="302"/>
      <c r="C16" s="302"/>
    </row>
    <row r="17" spans="1:3" x14ac:dyDescent="0.3">
      <c r="A17" s="302"/>
      <c r="B17" s="302"/>
      <c r="C17" s="302"/>
    </row>
    <row r="18" spans="1:3" x14ac:dyDescent="0.3">
      <c r="A18" s="302"/>
      <c r="B18" s="302"/>
      <c r="C18" s="302"/>
    </row>
    <row r="19" spans="1:3" x14ac:dyDescent="0.3">
      <c r="A19" s="305"/>
      <c r="B19" s="305"/>
      <c r="C19" s="305"/>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3" t="s">
        <v>623</v>
      </c>
      <c r="B28" s="303"/>
      <c r="C28" s="303"/>
    </row>
    <row r="29" spans="1:3" ht="21.75" customHeight="1" x14ac:dyDescent="0.3">
      <c r="A29" s="302" t="s">
        <v>643</v>
      </c>
      <c r="B29" s="302"/>
      <c r="C29" s="302"/>
    </row>
    <row r="30" spans="1:3" ht="17.25" customHeight="1" x14ac:dyDescent="0.3">
      <c r="A30" s="302"/>
      <c r="B30" s="302"/>
      <c r="C30" s="302"/>
    </row>
    <row r="31" spans="1:3" ht="21.75" customHeight="1" x14ac:dyDescent="0.3">
      <c r="A31" s="307"/>
      <c r="B31" s="307"/>
      <c r="C31" s="307"/>
    </row>
    <row r="32" spans="1:3" x14ac:dyDescent="0.3">
      <c r="A32" s="149" t="s">
        <v>505</v>
      </c>
      <c r="B32" s="149" t="s">
        <v>624</v>
      </c>
      <c r="C32" s="149" t="s">
        <v>625</v>
      </c>
    </row>
    <row r="33" spans="1:3" x14ac:dyDescent="0.3">
      <c r="A33" s="306" t="s">
        <v>1775</v>
      </c>
      <c r="B33" s="304" t="s">
        <v>1774</v>
      </c>
      <c r="C33" s="145">
        <v>44530</v>
      </c>
    </row>
    <row r="34" spans="1:3" x14ac:dyDescent="0.3">
      <c r="A34" s="306"/>
      <c r="B34" s="304"/>
      <c r="C34" s="145">
        <v>44711</v>
      </c>
    </row>
    <row r="35" spans="1:3" x14ac:dyDescent="0.3">
      <c r="A35" s="306" t="s">
        <v>1776</v>
      </c>
      <c r="B35" s="304" t="s">
        <v>1774</v>
      </c>
      <c r="C35" s="145">
        <v>44530</v>
      </c>
    </row>
    <row r="36" spans="1:3" x14ac:dyDescent="0.3">
      <c r="A36" s="306"/>
      <c r="B36" s="304"/>
      <c r="C36" s="145">
        <v>44711</v>
      </c>
    </row>
    <row r="37" spans="1:3" x14ac:dyDescent="0.3">
      <c r="A37" s="306" t="s">
        <v>1795</v>
      </c>
      <c r="B37" s="304" t="s">
        <v>1774</v>
      </c>
      <c r="C37" s="145">
        <v>44530</v>
      </c>
    </row>
    <row r="38" spans="1:3" x14ac:dyDescent="0.3">
      <c r="A38" s="306"/>
      <c r="B38" s="304"/>
      <c r="C38" s="145">
        <v>44711</v>
      </c>
    </row>
    <row r="39" spans="1:3" x14ac:dyDescent="0.3">
      <c r="A39" s="306" t="s">
        <v>1873</v>
      </c>
      <c r="B39" s="304" t="s">
        <v>1774</v>
      </c>
      <c r="C39" s="145">
        <v>44530</v>
      </c>
    </row>
    <row r="40" spans="1:3" x14ac:dyDescent="0.3">
      <c r="A40" s="306"/>
      <c r="B40" s="304"/>
      <c r="C40" s="145">
        <v>44711</v>
      </c>
    </row>
    <row r="41" spans="1:3" x14ac:dyDescent="0.3">
      <c r="A41" s="306" t="s">
        <v>1777</v>
      </c>
      <c r="B41" s="304" t="s">
        <v>1774</v>
      </c>
      <c r="C41" s="321" t="s">
        <v>1884</v>
      </c>
    </row>
    <row r="42" spans="1:3" x14ac:dyDescent="0.3">
      <c r="A42" s="306"/>
      <c r="B42" s="304"/>
      <c r="C42" s="322"/>
    </row>
    <row r="43" spans="1:3" x14ac:dyDescent="0.3">
      <c r="A43" s="306" t="s">
        <v>1781</v>
      </c>
      <c r="B43" s="304" t="s">
        <v>1774</v>
      </c>
      <c r="C43" s="145">
        <v>44530</v>
      </c>
    </row>
    <row r="44" spans="1:3" x14ac:dyDescent="0.3">
      <c r="A44" s="306"/>
      <c r="B44" s="304"/>
      <c r="C44" s="145">
        <v>44711</v>
      </c>
    </row>
    <row r="45" spans="1:3" x14ac:dyDescent="0.3">
      <c r="A45" s="306" t="s">
        <v>1796</v>
      </c>
      <c r="B45" s="304" t="s">
        <v>1774</v>
      </c>
      <c r="C45" s="321" t="s">
        <v>1884</v>
      </c>
    </row>
    <row r="46" spans="1:3" x14ac:dyDescent="0.3">
      <c r="A46" s="306"/>
      <c r="B46" s="304"/>
      <c r="C46" s="322"/>
    </row>
    <row r="47" spans="1:3" x14ac:dyDescent="0.3">
      <c r="A47" s="306" t="s">
        <v>1787</v>
      </c>
      <c r="B47" s="304" t="s">
        <v>1774</v>
      </c>
      <c r="C47" s="145">
        <v>44530</v>
      </c>
    </row>
    <row r="48" spans="1:3" x14ac:dyDescent="0.3">
      <c r="A48" s="306"/>
      <c r="B48" s="304"/>
      <c r="C48" s="145">
        <v>44711</v>
      </c>
    </row>
    <row r="49" spans="1:3" x14ac:dyDescent="0.3">
      <c r="A49" s="306" t="s">
        <v>1793</v>
      </c>
      <c r="B49" s="304" t="s">
        <v>1774</v>
      </c>
      <c r="C49" s="145">
        <v>44530</v>
      </c>
    </row>
    <row r="50" spans="1:3" x14ac:dyDescent="0.3">
      <c r="A50" s="306"/>
      <c r="B50" s="304"/>
      <c r="C50" s="145">
        <v>44711</v>
      </c>
    </row>
    <row r="51" spans="1:3" x14ac:dyDescent="0.3">
      <c r="A51" s="306" t="s">
        <v>1876</v>
      </c>
      <c r="B51" s="304" t="s">
        <v>1774</v>
      </c>
      <c r="C51" s="321" t="s">
        <v>1884</v>
      </c>
    </row>
    <row r="52" spans="1:3" x14ac:dyDescent="0.3">
      <c r="A52" s="306"/>
      <c r="B52" s="304"/>
      <c r="C52" s="322"/>
    </row>
    <row r="53" spans="1:3" x14ac:dyDescent="0.3">
      <c r="A53" s="306" t="s">
        <v>1794</v>
      </c>
      <c r="B53" s="304" t="s">
        <v>1774</v>
      </c>
      <c r="C53" s="321" t="s">
        <v>1884</v>
      </c>
    </row>
    <row r="54" spans="1:3" x14ac:dyDescent="0.3">
      <c r="A54" s="306"/>
      <c r="B54" s="304"/>
      <c r="C54" s="322"/>
    </row>
  </sheetData>
  <mergeCells count="46">
    <mergeCell ref="C41:C42"/>
    <mergeCell ref="C45:C46"/>
    <mergeCell ref="C51:C52"/>
    <mergeCell ref="C53:C54"/>
    <mergeCell ref="A49:A50"/>
    <mergeCell ref="B49:B50"/>
    <mergeCell ref="A53:A54"/>
    <mergeCell ref="B53:B54"/>
    <mergeCell ref="A41:A42"/>
    <mergeCell ref="B41:B42"/>
    <mergeCell ref="A43:A44"/>
    <mergeCell ref="B43:B44"/>
    <mergeCell ref="A45:A46"/>
    <mergeCell ref="B45:B46"/>
    <mergeCell ref="A47:A48"/>
    <mergeCell ref="B47:B48"/>
    <mergeCell ref="A39:A40"/>
    <mergeCell ref="B39:B40"/>
    <mergeCell ref="A51:A52"/>
    <mergeCell ref="B51:B52"/>
    <mergeCell ref="A37:A38"/>
    <mergeCell ref="B37:B38"/>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B35:B36"/>
    <mergeCell ref="A19:C19"/>
    <mergeCell ref="A35:A36"/>
    <mergeCell ref="A29:C30"/>
    <mergeCell ref="A33:A34"/>
    <mergeCell ref="B33:B34"/>
    <mergeCell ref="A31:C31"/>
  </mergeCells>
  <conditionalFormatting sqref="B2:B3">
    <cfRule type="containsText" dxfId="19" priority="135" operator="containsText" text="Zona X">
      <formula>NOT(ISERROR(SEARCH("Zona X",B2)))</formula>
    </cfRule>
  </conditionalFormatting>
  <conditionalFormatting sqref="B6">
    <cfRule type="containsText" dxfId="18" priority="76" operator="containsText" text="Zona X">
      <formula>NOT(ISERROR(SEARCH("Zona X",B6)))</formula>
    </cfRule>
  </conditionalFormatting>
  <conditionalFormatting sqref="B7:B8">
    <cfRule type="containsText" dxfId="17" priority="132" operator="containsText" text="Rischio Alluvioni">
      <formula>NOT(ISERROR(SEARCH("Rischio Alluvioni",B7)))</formula>
    </cfRule>
  </conditionalFormatting>
  <conditionalFormatting sqref="B3:C3">
    <cfRule type="containsText" dxfId="16" priority="77" operator="containsText" text="SI/NO">
      <formula>NOT(ISERROR(SEARCH("SI/NO",B3)))</formula>
    </cfRule>
    <cfRule type="containsText" dxfId="15" priority="131" operator="containsText" text="Fase">
      <formula>NOT(ISERROR(SEARCH("Fase",B3)))</formula>
    </cfRule>
  </conditionalFormatting>
  <conditionalFormatting sqref="B4:C4">
    <cfRule type="cellIs" dxfId="14" priority="30" operator="equal">
      <formula>"Rischio Frane"</formula>
    </cfRule>
  </conditionalFormatting>
  <conditionalFormatting sqref="B5:C5">
    <cfRule type="cellIs" dxfId="13" priority="26" operator="equal">
      <formula>"Rischio Alluvioni"</formula>
    </cfRule>
  </conditionalFormatting>
  <conditionalFormatting sqref="B6:C6">
    <cfRule type="containsText" dxfId="12" priority="74" operator="containsText" text="SI/NO">
      <formula>NOT(ISERROR(SEARCH("SI/NO",B6)))</formula>
    </cfRule>
    <cfRule type="containsText" dxfId="11" priority="75" operator="containsText" text="Fase">
      <formula>NOT(ISERROR(SEARCH("Fase",B6)))</formula>
    </cfRule>
  </conditionalFormatting>
  <conditionalFormatting sqref="B7:C7">
    <cfRule type="containsText" dxfId="10" priority="128" operator="containsText" text="Benzinai">
      <formula>NOT(ISERROR(SEARCH("Benzinai",B7)))</formula>
    </cfRule>
  </conditionalFormatting>
  <conditionalFormatting sqref="B8:C8">
    <cfRule type="containsText" dxfId="9" priority="127" operator="containsText" text="Attività industriali">
      <formula>NOT(ISERROR(SEARCH("Attività industriali",B8)))</formula>
    </cfRule>
  </conditionalFormatting>
  <conditionalFormatting sqref="B9:C9">
    <cfRule type="containsText" dxfId="8" priority="126" operator="containsText" text="Linea Ferroviara">
      <formula>NOT(ISERROR(SEARCH("Linea Ferroviara",B9)))</formula>
    </cfRule>
  </conditionalFormatting>
  <conditionalFormatting sqref="B10:C10">
    <cfRule type="containsText" dxfId="7" priority="125" operator="containsText" text="Note">
      <formula>NOT(ISERROR(SEARCH("Note",B10)))</formula>
    </cfRule>
  </conditionalFormatting>
  <conditionalFormatting sqref="C33:C41">
    <cfRule type="containsText" dxfId="6" priority="14" operator="containsText" text="DATA">
      <formula>NOT(ISERROR(SEARCH("DATA",C33)))</formula>
    </cfRule>
  </conditionalFormatting>
  <conditionalFormatting sqref="C43:C45">
    <cfRule type="containsText" dxfId="5" priority="9" operator="containsText" text="DATA">
      <formula>NOT(ISERROR(SEARCH("DATA",C43)))</formula>
    </cfRule>
  </conditionalFormatting>
  <conditionalFormatting sqref="C47:C51">
    <cfRule type="containsText" dxfId="4" priority="1" operator="containsText" text="DATA">
      <formula>NOT(ISERROR(SEARCH("DATA",C47)))</formula>
    </cfRule>
  </conditionalFormatting>
  <conditionalFormatting sqref="C53">
    <cfRule type="containsText" dxfId="3" priority="5" operator="containsText" text="DATA">
      <formula>NOT(ISERROR(SEARCH("DATA",C53)))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C38 C40 C44 C50 C48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C39 C41 C43 C45 C47 C49 C35 C37 C53 C51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2" sqref="B12:C12"/>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75" t="s">
        <v>674</v>
      </c>
      <c r="B2" s="275"/>
      <c r="C2" s="275"/>
    </row>
    <row r="3" spans="1:3" ht="12.75" customHeight="1" x14ac:dyDescent="0.3">
      <c r="A3" s="275"/>
      <c r="B3" s="275"/>
      <c r="C3" s="275"/>
    </row>
    <row r="4" spans="1:3" ht="12.75" customHeight="1" x14ac:dyDescent="0.3">
      <c r="A4" s="275"/>
      <c r="B4" s="275"/>
      <c r="C4" s="275"/>
    </row>
    <row r="5" spans="1:3" ht="12.75" customHeight="1" x14ac:dyDescent="0.3">
      <c r="A5" s="275"/>
      <c r="B5" s="275"/>
      <c r="C5" s="275"/>
    </row>
    <row r="6" spans="1:3" ht="12.75" customHeight="1" x14ac:dyDescent="0.3">
      <c r="A6" s="275"/>
      <c r="B6" s="275"/>
      <c r="C6" s="275"/>
    </row>
    <row r="7" spans="1:3" ht="12.75" customHeight="1" x14ac:dyDescent="0.3">
      <c r="A7" s="275"/>
      <c r="B7" s="275"/>
      <c r="C7" s="275"/>
    </row>
    <row r="8" spans="1:3" ht="12.75" customHeight="1" x14ac:dyDescent="0.3">
      <c r="A8" s="275"/>
      <c r="B8" s="275"/>
      <c r="C8" s="275"/>
    </row>
    <row r="9" spans="1:3" ht="21.75" customHeight="1" x14ac:dyDescent="0.3">
      <c r="A9" s="275"/>
      <c r="B9" s="275"/>
      <c r="C9" s="275"/>
    </row>
    <row r="10" spans="1:3" x14ac:dyDescent="0.3">
      <c r="A10" s="323" t="s">
        <v>650</v>
      </c>
      <c r="B10" s="323"/>
      <c r="C10" s="323"/>
    </row>
    <row r="11" spans="1:3" ht="13.5" customHeight="1" x14ac:dyDescent="0.3">
      <c r="A11" s="6" t="s">
        <v>651</v>
      </c>
      <c r="B11" s="324"/>
      <c r="C11" s="325"/>
    </row>
    <row r="12" spans="1:3" ht="27" customHeight="1" x14ac:dyDescent="0.3">
      <c r="A12" s="6" t="s">
        <v>652</v>
      </c>
      <c r="B12" s="306" t="s">
        <v>1885</v>
      </c>
      <c r="C12" s="306"/>
    </row>
    <row r="13" spans="1:3" ht="13.5" customHeight="1" x14ac:dyDescent="0.3">
      <c r="A13" s="6" t="s">
        <v>653</v>
      </c>
      <c r="B13" s="306" t="s">
        <v>1841</v>
      </c>
      <c r="C13" s="306"/>
    </row>
    <row r="14" spans="1:3" ht="25.5" customHeight="1" x14ac:dyDescent="0.3">
      <c r="A14" s="6" t="s">
        <v>654</v>
      </c>
      <c r="B14" s="306" t="s">
        <v>1841</v>
      </c>
      <c r="C14" s="306"/>
    </row>
    <row r="15" spans="1:3" ht="12.75" customHeight="1" x14ac:dyDescent="0.3">
      <c r="A15" s="6" t="s">
        <v>655</v>
      </c>
      <c r="B15" s="306" t="s">
        <v>1841</v>
      </c>
      <c r="C15" s="306"/>
    </row>
    <row r="16" spans="1:3" ht="15" customHeight="1" x14ac:dyDescent="0.3">
      <c r="A16" s="6" t="s">
        <v>656</v>
      </c>
      <c r="B16" s="306" t="s">
        <v>661</v>
      </c>
      <c r="C16" s="306"/>
    </row>
    <row r="17" spans="1:4" ht="13.5" customHeight="1" x14ac:dyDescent="0.3">
      <c r="A17" s="6" t="s">
        <v>657</v>
      </c>
      <c r="B17" s="306"/>
      <c r="C17" s="306"/>
    </row>
    <row r="18" spans="1:4" ht="11.25" customHeight="1" x14ac:dyDescent="0.3">
      <c r="A18" s="306" t="s">
        <v>658</v>
      </c>
      <c r="B18" s="6" t="s">
        <v>662</v>
      </c>
      <c r="C18" s="7" t="s">
        <v>1880</v>
      </c>
      <c r="D18" s="3"/>
    </row>
    <row r="19" spans="1:4" ht="11.25" customHeight="1" x14ac:dyDescent="0.3">
      <c r="A19" s="306"/>
      <c r="B19" s="6" t="s">
        <v>663</v>
      </c>
      <c r="C19" s="6"/>
    </row>
    <row r="20" spans="1:4" ht="11.25" customHeight="1" x14ac:dyDescent="0.3">
      <c r="A20" s="306"/>
      <c r="B20" s="6" t="s">
        <v>664</v>
      </c>
      <c r="C20" s="7" t="s">
        <v>1841</v>
      </c>
      <c r="D20" s="3"/>
    </row>
    <row r="21" spans="1:4" ht="11.25" customHeight="1" x14ac:dyDescent="0.3">
      <c r="A21" s="306"/>
      <c r="B21" s="6" t="s">
        <v>665</v>
      </c>
      <c r="C21" s="6"/>
    </row>
    <row r="22" spans="1:4" ht="11.25" customHeight="1" x14ac:dyDescent="0.3">
      <c r="A22" s="306"/>
      <c r="B22" s="6" t="s">
        <v>666</v>
      </c>
      <c r="C22" s="6" t="s">
        <v>668</v>
      </c>
    </row>
    <row r="23" spans="1:4" ht="11.25" customHeight="1" x14ac:dyDescent="0.3">
      <c r="A23" s="306"/>
      <c r="B23" s="6" t="s">
        <v>667</v>
      </c>
      <c r="C23" s="6" t="s">
        <v>1881</v>
      </c>
    </row>
    <row r="24" spans="1:4" x14ac:dyDescent="0.3">
      <c r="A24" s="6" t="s">
        <v>659</v>
      </c>
      <c r="B24" s="306"/>
      <c r="C24" s="306"/>
    </row>
    <row r="25" spans="1:4" ht="19.5" customHeight="1" x14ac:dyDescent="0.3">
      <c r="A25" s="6" t="s">
        <v>660</v>
      </c>
      <c r="B25" s="306"/>
      <c r="C25" s="306"/>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6" t="s">
        <v>672</v>
      </c>
      <c r="C32" s="326"/>
    </row>
    <row r="33" spans="1:3" x14ac:dyDescent="0.3">
      <c r="A33" s="48" t="s">
        <v>671</v>
      </c>
      <c r="B33" s="326" t="s">
        <v>673</v>
      </c>
      <c r="C33" s="326"/>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2"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1"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0"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D21" sqref="D21"/>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6" spans="1:2" x14ac:dyDescent="0.3">
      <c r="A56" s="327" t="s">
        <v>1882</v>
      </c>
      <c r="B56" s="327"/>
    </row>
  </sheetData>
  <mergeCells count="1">
    <mergeCell ref="A56:B56"/>
  </mergeCells>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1858</v>
      </c>
    </row>
    <row r="10" spans="1:3" ht="30" x14ac:dyDescent="0.25">
      <c r="A10" s="11" t="s">
        <v>1855</v>
      </c>
      <c r="B10" t="s">
        <v>186</v>
      </c>
      <c r="C10" s="12" t="s">
        <v>1857</v>
      </c>
    </row>
    <row r="11" spans="1:3" ht="30" x14ac:dyDescent="0.25">
      <c r="A11" s="13" t="s">
        <v>1856</v>
      </c>
      <c r="B11" t="s">
        <v>676</v>
      </c>
      <c r="C11" s="12" t="s">
        <v>1860</v>
      </c>
    </row>
    <row r="12" spans="1:3" ht="30" x14ac:dyDescent="0.25">
      <c r="A12" s="12" t="s">
        <v>17</v>
      </c>
      <c r="B12" t="s">
        <v>677</v>
      </c>
      <c r="C12" s="12" t="s">
        <v>1859</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1823</v>
      </c>
      <c r="D56" t="s">
        <v>1478</v>
      </c>
    </row>
    <row r="57" spans="1:4" x14ac:dyDescent="0.25">
      <c r="B57" s="3" t="s">
        <v>692</v>
      </c>
    </row>
    <row r="58" spans="1:4" ht="30" x14ac:dyDescent="0.25">
      <c r="A58" s="12" t="s">
        <v>680</v>
      </c>
      <c r="B58" s="3" t="s">
        <v>686</v>
      </c>
      <c r="C58" s="12" t="s">
        <v>1821</v>
      </c>
      <c r="D58" s="12" t="s">
        <v>1479</v>
      </c>
    </row>
    <row r="59" spans="1:4" ht="45" x14ac:dyDescent="0.25">
      <c r="A59" s="12" t="s">
        <v>108</v>
      </c>
      <c r="B59" s="3" t="s">
        <v>687</v>
      </c>
      <c r="C59" s="12" t="s">
        <v>1822</v>
      </c>
      <c r="D59" s="12" t="s">
        <v>109</v>
      </c>
    </row>
    <row r="60" spans="1:4" x14ac:dyDescent="0.25">
      <c r="B60" s="3" t="s">
        <v>688</v>
      </c>
      <c r="C60" s="3" t="s">
        <v>1819</v>
      </c>
    </row>
    <row r="61" spans="1:4" x14ac:dyDescent="0.25">
      <c r="B61" s="3" t="s">
        <v>689</v>
      </c>
      <c r="C61" s="3" t="s">
        <v>1820</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1799</v>
      </c>
      <c r="B110" s="12" t="s">
        <v>64</v>
      </c>
    </row>
    <row r="111" spans="1:2" ht="61.5" x14ac:dyDescent="0.25">
      <c r="A111" s="12" t="s">
        <v>1797</v>
      </c>
      <c r="B111" s="12" t="s">
        <v>701</v>
      </c>
    </row>
    <row r="112" spans="1:2" ht="45" x14ac:dyDescent="0.25">
      <c r="A112" s="12" t="s">
        <v>1798</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1835</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1850</v>
      </c>
    </row>
    <row r="231" spans="1:1" ht="75" x14ac:dyDescent="0.25">
      <c r="A231" s="12" t="s">
        <v>1851</v>
      </c>
    </row>
    <row r="232" spans="1:1" ht="75" x14ac:dyDescent="0.25">
      <c r="A232" s="12" t="s">
        <v>1852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1809</v>
      </c>
    </row>
    <row r="59" spans="1:2" ht="45" x14ac:dyDescent="0.25">
      <c r="A59" s="12" t="s">
        <v>1810</v>
      </c>
    </row>
    <row r="60" spans="1:2" ht="30" x14ac:dyDescent="0.25">
      <c r="A60" s="12" t="s">
        <v>1811</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1788</v>
      </c>
      <c r="B69" s="12" t="s">
        <v>1826</v>
      </c>
      <c r="C69" s="14" t="s">
        <v>1778</v>
      </c>
    </row>
    <row r="70" spans="1:3" ht="60" x14ac:dyDescent="0.25">
      <c r="C70" s="12" t="s">
        <v>1779</v>
      </c>
    </row>
    <row r="71" spans="1:3" ht="60" x14ac:dyDescent="0.25">
      <c r="A71" s="12" t="s">
        <v>1737</v>
      </c>
      <c r="B71" s="12" t="s">
        <v>1739</v>
      </c>
      <c r="C71" s="12" t="s">
        <v>1780</v>
      </c>
    </row>
    <row r="72" spans="1:3" ht="30" x14ac:dyDescent="0.25">
      <c r="A72" s="12" t="s">
        <v>1789</v>
      </c>
      <c r="B72" s="12" t="s">
        <v>1790</v>
      </c>
    </row>
    <row r="73" spans="1:3" ht="45" x14ac:dyDescent="0.25">
      <c r="A73" s="12" t="s">
        <v>1791</v>
      </c>
      <c r="B73" s="12" t="s">
        <v>1792</v>
      </c>
    </row>
    <row r="74" spans="1:3" ht="30" x14ac:dyDescent="0.25">
      <c r="A74" s="12" t="s">
        <v>1738</v>
      </c>
      <c r="B74" s="12" t="s">
        <v>1740</v>
      </c>
    </row>
    <row r="75" spans="1:3" ht="30" x14ac:dyDescent="0.25">
      <c r="A75" s="12"/>
      <c r="B75" s="12" t="s">
        <v>1824</v>
      </c>
    </row>
    <row r="76" spans="1:3" ht="30" x14ac:dyDescent="0.25">
      <c r="A76" s="12"/>
      <c r="B76" s="12" t="s">
        <v>1825</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1812</v>
      </c>
      <c r="B87" s="12" t="s">
        <v>1836</v>
      </c>
    </row>
    <row r="88" spans="1:2" ht="45" x14ac:dyDescent="0.25">
      <c r="A88" s="12" t="s">
        <v>1814</v>
      </c>
      <c r="B88" s="12" t="s">
        <v>1839</v>
      </c>
    </row>
    <row r="89" spans="1:2" ht="45" x14ac:dyDescent="0.25">
      <c r="A89" s="12" t="s">
        <v>1815</v>
      </c>
      <c r="B89" s="12" t="s">
        <v>1840</v>
      </c>
    </row>
    <row r="90" spans="1:2" ht="60" x14ac:dyDescent="0.25">
      <c r="A90" s="12" t="s">
        <v>1816</v>
      </c>
      <c r="B90" s="12" t="s">
        <v>1837</v>
      </c>
    </row>
    <row r="91" spans="1:2" x14ac:dyDescent="0.25">
      <c r="A91" s="12" t="s">
        <v>1813</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1827</v>
      </c>
    </row>
    <row r="119" spans="1:3" ht="30" x14ac:dyDescent="0.25">
      <c r="A119" s="12" t="s">
        <v>1830</v>
      </c>
    </row>
    <row r="120" spans="1:3" ht="30" x14ac:dyDescent="0.25">
      <c r="A120" s="12" t="s">
        <v>1828</v>
      </c>
      <c r="B120" t="s">
        <v>1818</v>
      </c>
    </row>
    <row r="121" spans="1:3" ht="45" x14ac:dyDescent="0.25">
      <c r="A121" s="12" t="s">
        <v>1829</v>
      </c>
    </row>
    <row r="122" spans="1:3" x14ac:dyDescent="0.25">
      <c r="A122" s="12" t="s">
        <v>1766</v>
      </c>
    </row>
    <row r="124" spans="1:3" ht="255" x14ac:dyDescent="0.25">
      <c r="A124">
        <v>19</v>
      </c>
      <c r="C124" s="12" t="s">
        <v>1831</v>
      </c>
    </row>
    <row r="125" spans="1:3" ht="135" x14ac:dyDescent="0.25">
      <c r="A125" s="12" t="s">
        <v>1782</v>
      </c>
      <c r="C125" t="s">
        <v>1832</v>
      </c>
    </row>
    <row r="126" spans="1:3" ht="30" x14ac:dyDescent="0.25">
      <c r="A126" s="12" t="s">
        <v>1783</v>
      </c>
      <c r="C126" t="s">
        <v>1833</v>
      </c>
    </row>
    <row r="127" spans="1:3" ht="30" x14ac:dyDescent="0.25">
      <c r="A127" s="12" t="s">
        <v>1784</v>
      </c>
      <c r="C127" t="s">
        <v>1834</v>
      </c>
    </row>
    <row r="128" spans="1:3" ht="30" x14ac:dyDescent="0.25">
      <c r="A128" s="12" t="s">
        <v>1785</v>
      </c>
    </row>
    <row r="129" spans="1:1" ht="30" x14ac:dyDescent="0.25">
      <c r="A129" s="12" t="s">
        <v>1786</v>
      </c>
    </row>
    <row r="130" spans="1:1" x14ac:dyDescent="0.25">
      <c r="A130" s="12"/>
    </row>
    <row r="131" spans="1:1" x14ac:dyDescent="0.25">
      <c r="A131">
        <v>9</v>
      </c>
    </row>
    <row r="132" spans="1:1" ht="135" x14ac:dyDescent="0.25">
      <c r="A132" s="12" t="s">
        <v>1800</v>
      </c>
    </row>
    <row r="133" spans="1:1" ht="30" x14ac:dyDescent="0.25">
      <c r="A133" s="12" t="s">
        <v>1801</v>
      </c>
    </row>
    <row r="134" spans="1:1" ht="30" x14ac:dyDescent="0.25">
      <c r="A134" s="12" t="s">
        <v>1802</v>
      </c>
    </row>
    <row r="135" spans="1:1" x14ac:dyDescent="0.25">
      <c r="A135" t="s">
        <v>1803</v>
      </c>
    </row>
    <row r="136" spans="1:1" ht="30" x14ac:dyDescent="0.25">
      <c r="A136" s="12" t="s">
        <v>1804</v>
      </c>
    </row>
    <row r="138" spans="1:1" ht="105" x14ac:dyDescent="0.25">
      <c r="A138" s="12" t="s">
        <v>1805</v>
      </c>
    </row>
    <row r="139" spans="1:1" x14ac:dyDescent="0.25">
      <c r="A139" t="s">
        <v>1806</v>
      </c>
    </row>
    <row r="140" spans="1:1" x14ac:dyDescent="0.25">
      <c r="A140" s="12" t="s">
        <v>1807</v>
      </c>
    </row>
    <row r="141" spans="1:1" x14ac:dyDescent="0.25">
      <c r="A141" t="s">
        <v>1808</v>
      </c>
    </row>
    <row r="144" spans="1:1" x14ac:dyDescent="0.25">
      <c r="A144">
        <v>7</v>
      </c>
    </row>
    <row r="145" spans="1:2" ht="135" x14ac:dyDescent="0.25">
      <c r="A145" s="12" t="s">
        <v>1849</v>
      </c>
      <c r="B145" s="12" t="s">
        <v>1842</v>
      </c>
    </row>
    <row r="146" spans="1:2" ht="30" x14ac:dyDescent="0.25">
      <c r="A146" s="12" t="s">
        <v>1844</v>
      </c>
      <c r="B146" s="12" t="s">
        <v>1843</v>
      </c>
    </row>
    <row r="147" spans="1:2" ht="30" x14ac:dyDescent="0.25">
      <c r="A147" s="12" t="s">
        <v>1846</v>
      </c>
      <c r="B147" s="12" t="s">
        <v>1845</v>
      </c>
    </row>
    <row r="148" spans="1:2" ht="45" x14ac:dyDescent="0.25">
      <c r="A148" s="12" t="s">
        <v>1848</v>
      </c>
      <c r="B148" s="12" t="s">
        <v>1847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2022-09-23T15:37:39Z</cp:lastPrinted>
  <dcterms:created xsi:type="dcterms:W3CDTF">2020-10-26T15:44:11Z</dcterms:created>
  <dcterms:modified xsi:type="dcterms:W3CDTF">2024-07-10T09:57:47Z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