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0" documentId="13_ncr:1_{A7992AF9-339F-4ED4-ADC0-B291DA4275D5}" xr6:coauthVersionLast="47" xr6:coauthVersionMax="47" xr10:uidLastSave="{00000000-0000-0000-0000-000000000000}"/>
  <bookViews>
    <workbookView xWindow="1905" yWindow="19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<sst xmlns="http://schemas.openxmlformats.org/spreadsheetml/2006/main" count="4530" uniqueCount="1873">
  <si>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</si>
  <si>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</si>
  <si>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</si>
  <si>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</si>
  <si>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</si>
  <si>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</si>
  <si>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</si>
  <si>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</si>
  <si>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</si>
  <si>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</si>
  <si>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</si>
  <si>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</si>
  <si>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</si>
  <si>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</si>
  <si>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</si>
  <si>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</si>
  <si>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</si>
  <si>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</si>
  <si>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</si>
  <si>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</si>
  <si>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</si>
  <si>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</si>
  <si>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</si>
  <si>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</si>
  <si>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</si>
  <si>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</si>
  <si>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</si>
  <si>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</si>
  <si>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</si>
  <si>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</si>
  <si>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</si>
  <si>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</si>
  <si>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</si>
  <si>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</si>
  <si>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</si>
  <si>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</si>
  <si>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</si>
  <si>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</si>
  <si>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</si>
  <si>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</si>
  <si>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</si>
  <si>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</si>
  <si>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</si>
  <si>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</si>
  <si>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</si>
  <si>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</si>
  <si>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</si>
  <si>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</si>
  <si>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</si>
  <si>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</si>
  <si>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</si>
  <si>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</si>
  <si>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</si>
  <si>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</si>
  <si>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</si>
  <si>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</si>
  <si>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</si>
  <si>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</si>
  <si>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</si>
  <si>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</si>
  <si>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</si>
  <si>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</si>
  <si>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</si>
  <si>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</si>
  <si>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</si>
  <si>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</si>
  <si>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</si>
  <si>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</si>
  <si>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</si>
  <si>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</si>
  <si>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</si>
  <si>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</si>
  <si>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</si>
  <si>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</si>
  <si>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</si>
  <si>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</si>
  <si>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</si>
  <si>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</si>
  <si>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</si>
  <si>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</si>
  <si>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</si>
  <si>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</si>
  <si>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</si>
  <si>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</si>
  <si>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</si>
  <si>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</si>
  <si>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</si>
  <si>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</si>
  <si>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</si>
  <si>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</si>
  <si>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</si>
  <si>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</si>
  <si>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</si>
  <si>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</si>
  <si>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</si>
  <si>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</si>
  <si>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</si>
  <si>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</si>
  <si>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</si>
  <si>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</si>
  <si>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</si>
  <si>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</si>
  <si>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</si>
  <si>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</si>
  <si>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</si>
  <si>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</si>
  <si>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</si>
  <si>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</si>
  <si>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</si>
  <si>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</si>
  <si>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</si>
  <si>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</si>
  <si>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</si>
  <si>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</si>
  <si>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</si>
  <si>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</si>
  <si>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</si>
  <si>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</si>
  <si>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</si>
  <si>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</si>
  <si>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</si>
  <si>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</si>
  <si>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</si>
  <si>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</si>
  <si>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</si>
  <si>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</si>
  <si>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</si>
  <si>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</si>
  <si>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</si>
  <si>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</si>
  <si>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</si>
  <si>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</si>
  <si>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</si>
  <si>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</si>
  <si>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</si>
  <si>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</si>
  <si>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</si>
  <si>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</si>
  <si>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</si>
  <si>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</si>
  <si>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</si>
  <si>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</si>
  <si>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</si>
  <si>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</si>
  <si>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</si>
  <si>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</si>
  <si>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</si>
  <si>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</si>
  <si>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</si>
  <si>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</si>
  <si>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</si>
  <si>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</si>
  <si>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</si>
  <si>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</si>
  <si>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</si>
  <si>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</si>
  <si>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</si>
  <si>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</si>
  <si>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</si>
  <si>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</si>
  <si>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</si>
  <si>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</si>
  <si>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</si>
  <si>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</si>
  <si>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</si>
  <si>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</si>
  <si>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</si>
  <si>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</si>
  <si>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</si>
  <si>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</si>
  <si>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</si>
  <si>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</si>
  <si>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</si>
  <si>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</si>
  <si>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</si>
  <si>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</si>
  <si>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</si>
  <si>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</si>
  <si>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</si>
  <si>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</si>
  <si>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</si>
  <si>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</si>
  <si>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</si>
  <si>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</si>
  <si>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</si>
  <si>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</si>
  <si>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</si>
  <si>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</si>
  <si>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</si>
  <si>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</si>
  <si>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</si>
  <si>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</si>
  <si>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</si>
  <si>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</si>
  <si>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</si>
  <si>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</si>
  <si>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</si>
  <si>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</si>
  <si>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</si>
  <si>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</si>
  <si>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</si>
  <si>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</si>
  <si>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</si>
  <si>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</si>
  <si>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</si>
  <si>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</si>
  <si>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</si>
  <si>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</si>
  <si>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</si>
  <si>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</si>
  <si>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</si>
  <si>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</si>
  <si>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</si>
  <si>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</si>
  <si>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</si>
  <si>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</si>
  <si>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</si>
  <si>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</si>
  <si>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</si>
  <si>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</si>
  <si>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</si>
  <si>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</si>
  <si>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</si>
  <si>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</si>
  <si>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</si>
  <si>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</si>
  <si>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</si>
  <si>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</si>
  <si>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</si>
  <si>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</si>
  <si>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</si>
  <si>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</si>
  <si>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</si>
  <si>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</si>
  <si>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</si>
  <si>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</si>
  <si>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</si>
  <si>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</si>
  <si>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</si>
  <si>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</si>
  <si>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</si>
  <si>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</si>
  <si>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</si>
  <si>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</si>
  <si>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</si>
  <si>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</si>
  <si>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</si>
  <si>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</si>
  <si>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</si>
  <si>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</si>
  <si>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</si>
  <si>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</si>
  <si>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</si>
  <si>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</si>
  <si>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</si>
  <si>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</si>
  <si>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</si>
  <si>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</si>
  <si>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</si>
  <si>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</si>
  <si>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</si>
  <si>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</si>
  <si>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</si>
  <si>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</si>
  <si>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</si>
  <si>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</si>
  <si>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</si>
  <si>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</si>
  <si>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</si>
  <si>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</si>
  <si>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</si>
  <si>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</si>
  <si>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</si>
  <si>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</si>
  <si>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</si>
  <si>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</si>
  <si>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</si>
  <si>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</si>
  <si>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</si>
  <si>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</si>
  <si>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</si>
  <si>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</si>
  <si>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</si>
  <si>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</si>
  <si>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</si>
  <si>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</si>
  <si>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</si>
  <si>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</si>
  <si>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</si>
  <si>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</si>
  <si>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</si>
  <si>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</si>
  <si>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</si>
  <si>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</si>
  <si>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</si>
  <si>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</si>
  <si>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</si>
  <si>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</si>
  <si>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</si>
  <si>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</si>
  <si>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</si>
  <si>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</si>
  <si>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</si>
  <si>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</si>
  <si>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</si>
  <si>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</si>
  <si>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</si>
  <si>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</si>
  <si>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</si>
  <si>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</si>
  <si>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</si>
  <si>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</si>
  <si>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</si>
  <si>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</si>
  <si>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</si>
  <si>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</si>
  <si>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</si>
  <si>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</si>
  <si>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</si>
  <si>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</si>
  <si>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</si>
  <si>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</si>
  <si>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</si>
  <si>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</si>
  <si>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</si>
  <si>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</si>
  <si>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</si>
  <si>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</si>
  <si>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</si>
  <si>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</si>
  <si>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</si>
  <si>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</si>
  <si>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</si>
  <si>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</si>
  <si>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</si>
  <si>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</si>
  <si>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</si>
  <si>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</si>
  <si>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</si>
  <si>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</si>
  <si>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</si>
  <si>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</si>
  <si>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</si>
  <si>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</si>
  <si>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</si>
  <si>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</si>
  <si>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</si>
  <si>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</si>
  <si>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</si>
  <si>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</si>
  <si>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</si>
  <si>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</si>
  <si>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</si>
  <si>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</si>
  <si>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</si>
  <si>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</si>
  <si>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</si>
  <si>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</si>
  <si>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</si>
  <si>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</si>
  <si>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</si>
  <si>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</si>
  <si>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</si>
  <si>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</si>
  <si>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</si>
  <si>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</si>
  <si>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</si>
  <si>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</si>
  <si>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</si>
  <si>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</si>
  <si>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</si>
  <si>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</si>
  <si>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</si>
  <si>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</si>
  <si>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</si>
  <si>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</si>
  <si>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</si>
  <si>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</si>
  <si>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</si>
  <si>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</si>
  <si>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</si>
  <si>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</si>
  <si>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</si>
  <si>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</si>
  <si>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</si>
  <si>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</si>
  <si>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</si>
  <si>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</si>
  <si>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</si>
  <si>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</si>
  <si>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</si>
  <si>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</si>
  <si>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</si>
  <si>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</si>
  <si>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</si>
  <si>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</si>
  <si>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</si>
  <si>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</si>
  <si>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</si>
  <si>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</si>
  <si>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</si>
  <si>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</si>
  <si>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</si>
  <si>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</si>
  <si>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</si>
  <si>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</si>
  <si>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</si>
  <si>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</si>
  <si>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</si>
  <si>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</si>
  <si>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</si>
  <si>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</si>
  <si>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</si>
  <si>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</si>
  <si>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</si>
  <si>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</si>
  <si>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</si>
  <si>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</si>
  <si>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</si>
  <si>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</si>
  <si>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</si>
  <si>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</si>
  <si>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</si>
  <si>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</si>
  <si>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</si>
  <si>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</si>
  <si>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</si>
  <si>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</si>
  <si>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</si>
  <si>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</si>
  <si>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</si>
  <si>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</si>
  <si>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</si>
  <si>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</si>
  <si>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</si>
  <si>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</si>
  <si>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</si>
  <si>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</si>
  <si>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</si>
  <si>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</si>
  <si>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</si>
  <si>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</si>
  <si>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</si>
  <si>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</si>
  <si>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</si>
  <si>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</si>
  <si>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</si>
  <si>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</si>
  <si>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</si>
  <si>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</si>
  <si>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</si>
  <si>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</si>
  <si>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</si>
  <si>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</si>
  <si>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</si>
  <si>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</si>
  <si>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</si>
  <si>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</si>
  <si>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</si>
  <si>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</si>
  <si>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</si>
  <si>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</si>
  <si>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</si>
  <si>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</si>
  <si>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</si>
  <si>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</si>
  <si>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</si>
  <si>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</si>
  <si>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</si>
  <si>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</si>
  <si>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</si>
  <si>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</si>
  <si>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</si>
  <si>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</si>
  <si>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</si>
  <si>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</si>
  <si>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</si>
  <si>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</si>
  <si>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</si>
  <si>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</si>
  <si>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</si>
  <si>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</si>
  <si>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</si>
  <si>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</si>
  <si>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</si>
  <si>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</si>
  <si>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</si>
  <si>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</si>
  <si>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</si>
  <si>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</si>
  <si>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</si>
  <si>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</si>
  <si>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</si>
  <si>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</si>
  <si>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</si>
  <si>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</si>
  <si>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</si>
  <si>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</si>
  <si>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</si>
  <si>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</si>
  <si>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</si>
  <si>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</si>
  <si>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</si>
  <si>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</si>
  <si>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</si>
  <si>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</si>
  <si>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</si>
  <si>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</si>
  <si>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</si>
  <si>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</si>
  <si>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</si>
  <si>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</si>
  <si>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</si>
  <si>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</si>
  <si>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</si>
  <si>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</si>
  <si>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</si>
  <si>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</si>
  <si>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</si>
  <si>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</si>
  <si>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</si>
  <si>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</si>
  <si>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</si>
  <si>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</si>
  <si>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</si>
  <si>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</si>
  <si>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</si>
  <si>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</si>
  <si>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</si>
  <si>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</si>
  <si>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</si>
  <si>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</si>
  <si>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</si>
  <si>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</si>
  <si>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</si>
  <si>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</si>
  <si>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</si>
  <si>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</si>
  <si>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</si>
  <si>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</si>
  <si>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</si>
  <si>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</si>
  <si>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</si>
  <si>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</si>
  <si>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</si>
  <si>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</si>
  <si>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</si>
  <si>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</si>
  <si>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</si>
  <si>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</si>
  <si>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</si>
  <si>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</si>
  <si>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</si>
  <si>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</si>
  <si>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</si>
  <si>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</si>
  <si>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</si>
  <si>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</si>
  <si>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</si>
  <si>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</si>
  <si>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</si>
  <si>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</si>
  <si>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</si>
  <si>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</si>
  <si>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</si>
  <si>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</si>
  <si>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</si>
  <si>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</si>
  <si>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</si>
  <si>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</si>
  <si>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</si>
  <si>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</si>
  <si>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</si>
  <si>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</si>
  <si>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</si>
  <si>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</si>
  <si>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</si>
  <si>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</si>
  <si>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</si>
  <si>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</si>
  <si>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</si>
  <si>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</si>
  <si>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</si>
  <si>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</si>
  <si>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</si>
  <si>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</si>
  <si>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</si>
  <si>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</si>
  <si>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</si>
  <si>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</si>
  <si>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</si>
  <si>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</si>
  <si>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</si>
  <si>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</si>
  <si>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</si>
  <si>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</si>
  <si>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</si>
  <si>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</si>
  <si>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</si>
  <si>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</si>
  <si>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</si>
  <si>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</si>
  <si>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</si>
  <si>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</si>
  <si>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</si>
  <si>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</si>
  <si>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</si>
  <si>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</si>
  <si>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</si>
  <si>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</si>
  <si>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</si>
  <si>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</si>
  <si>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</si>
  <si>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</si>
  <si>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</si>
  <si>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</si>
  <si>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</si>
  <si>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</si>
  <si>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</si>
  <si>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</si>
  <si>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</si>
  <si>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</si>
  <si>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</si>
  <si>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</si>
  <si>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</si>
  <si>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</si>
  <si>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</si>
  <si>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</si>
  <si>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</si>
  <si>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</si>
  <si>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</si>
  <si>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</si>
  <si>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</si>
  <si>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</si>
  <si>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</si>
  <si>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</si>
  <si>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</si>
  <si>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</si>
  <si>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</si>
  <si>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</si>
  <si>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</si>
  <si>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</si>
  <si>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</si>
  <si>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</si>
  <si>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</si>
  <si>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</si>
  <si>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</si>
  <si>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</si>
  <si>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</si>
  <si>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</si>
  <si>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</si>
  <si>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</si>
  <si>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</si>
  <si>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</si>
  <si>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</si>
  <si>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</si>
  <si>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</si>
  <si>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</si>
  <si>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</si>
  <si>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</si>
  <si>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</si>
  <si>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</si>
  <si>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</si>
  <si>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</si>
  <si>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</si>
  <si>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</si>
  <si>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</si>
  <si>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</si>
  <si>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</si>
  <si>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</si>
  <si>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</si>
  <si>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</si>
  <si>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</si>
  <si>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</si>
  <si>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</si>
  <si>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</si>
  <si>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</si>
  <si>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</si>
  <si>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</si>
  <si>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</si>
  <si>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</si>
  <si>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</si>
  <si>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</si>
  <si>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</si>
  <si>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</si>
  <si>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</si>
  <si>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</si>
  <si>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</si>
  <si>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</si>
  <si>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</si>
  <si>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</si>
  <si>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</si>
  <si>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</si>
  <si>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</si>
  <si>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</si>
  <si>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</si>
  <si>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</si>
  <si>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</si>
  <si>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</si>
  <si>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</si>
  <si>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</si>
  <si>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</si>
  <si>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</si>
  <si>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</si>
  <si>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</si>
  <si>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</si>
  <si>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</si>
  <si>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</si>
  <si>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</si>
  <si>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</si>
  <si>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</si>
  <si>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</si>
  <si>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</si>
  <si>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</si>
  <si>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</si>
  <si>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</si>
  <si>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</si>
  <si>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</si>
  <si>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</si>
  <si>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</si>
  <si>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</si>
  <si>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</si>
  <si>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</si>
  <si>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</si>
  <si>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</si>
  <si>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</si>
  <si>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</si>
  <si>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</si>
  <si>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</si>
  <si>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</si>
  <si>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</si>
  <si>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</si>
  <si>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</si>
  <si>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</si>
  <si>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</si>
  <si>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</si>
  <si>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</si>
  <si>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</si>
  <si>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</si>
  <si>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</si>
  <si>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</si>
  <si>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</si>
  <si>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</si>
  <si>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</si>
  <si>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</si>
  <si>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</si>
  <si>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</si>
  <si>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</si>
  <si>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</si>
  <si>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</si>
  <si>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</si>
  <si>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</si>
  <si>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</si>
  <si>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</si>
  <si>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</si>
  <si>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</si>
  <si>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</si>
  <si>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</si>
  <si>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</si>
  <si>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</si>
  <si>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</si>
  <si>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</si>
  <si>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</si>
  <si>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</si>
  <si>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</si>
  <si>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</si>
  <si>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</si>
  <si>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</si>
  <si>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</si>
  <si>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</si>
  <si>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</si>
  <si>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</si>
  <si>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</si>
  <si>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</si>
  <si>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</si>
  <si>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</si>
  <si>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</si>
  <si>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</si>
  <si>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</si>
  <si>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</si>
  <si>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</si>
  <si>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</si>
  <si>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</si>
  <si>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</si>
  <si>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</si>
  <si>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</si>
  <si>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</si>
  <si>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</si>
  <si>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</si>
  <si>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</si>
  <si>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</si>
  <si>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</si>
  <si>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</si>
  <si>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</si>
  <si>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</si>
  <si>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</si>
  <si>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</si>
  <si>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</si>
  <si>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</si>
  <si>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</si>
  <si>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</si>
  <si>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</si>
  <si>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</si>
  <si>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</si>
  <si>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</si>
  <si>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</si>
  <si>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</si>
  <si>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</si>
  <si>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</si>
  <si>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</si>
  <si>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</si>
  <si>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</si>
  <si>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</si>
  <si>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</si>
  <si>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</si>
  <si>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</si>
  <si>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</si>
  <si>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</si>
  <si>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</si>
  <si>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</si>
  <si>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</si>
  <si>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</si>
  <si>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</si>
  <si>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</si>
  <si>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</si>
  <si>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</si>
  <si>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</si>
  <si>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</si>
  <si>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</si>
  <si>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</si>
  <si>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</si>
  <si>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</si>
  <si>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</si>
  <si>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</si>
  <si>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</si>
  <si>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</si>
  <si>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</si>
  <si>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</si>
  <si>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</si>
  <si>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</si>
  <si>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</si>
  <si>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</si>
  <si>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</si>
  <si>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</si>
  <si>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</si>
  <si>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</si>
  <si>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</si>
  <si>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</si>
  <si>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</si>
  <si>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</si>
  <si>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</si>
  <si>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</si>
  <si>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</si>
  <si>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</si>
  <si>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</si>
  <si>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</si>
  <si>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</si>
  <si>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</si>
  <si>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</si>
  <si>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</si>
  <si>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</si>
  <si>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</si>
  <si>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</si>
  <si>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</si>
  <si>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</si>
  <si>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</si>
  <si>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</si>
  <si>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</si>
  <si>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</si>
  <si>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</si>
  <si>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</si>
  <si>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</si>
  <si>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</si>
  <si>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</si>
  <si>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</si>
  <si>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</si>
  <si>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</si>
  <si>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</si>
  <si>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</si>
  <si>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</si>
  <si>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</si>
  <si>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</si>
  <si>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</si>
  <si>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</si>
  <si>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</si>
  <si>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</si>
  <si>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</si>
  <si>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</si>
  <si>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</si>
  <si>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</si>
  <si>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</si>
  <si>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</si>
  <si>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</si>
  <si>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</si>
  <si>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</si>
  <si>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</si>
  <si>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</si>
  <si>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</si>
  <si>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</si>
  <si>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</si>
  <si>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</si>
  <si>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</si>
  <si>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</si>
  <si>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</si>
  <si>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</si>
  <si>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</si>
  <si>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</si>
  <si>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</si>
  <si>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</si>
  <si>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</si>
  <si>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</si>
  <si>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</si>
  <si>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</si>
  <si>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</si>
  <si>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</si>
  <si>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</si>
  <si>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</si>
  <si>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</si>
  <si>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</si>
  <si>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</si>
  <si>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</si>
  <si>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</si>
  <si>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</si>
  <si>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</si>
  <si>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</si>
  <si>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</si>
  <si>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</si>
  <si>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</si>
  <si>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</si>
  <si>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</si>
  <si>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</si>
  <si>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</si>
  <si>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</si>
  <si>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</si>
  <si>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</si>
  <si>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</si>
  <si>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</si>
  <si>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</si>
  <si>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</si>
  <si>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</si>
  <si>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</si>
  <si>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</si>
  <si>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</si>
  <si>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</si>
  <si>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</si>
  <si>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</si>
  <si>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</si>
  <si>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</si>
  <si>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</si>
  <si>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</si>
  <si>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</si>
  <si>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</si>
  <si>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</si>
  <si>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</si>
  <si>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</si>
  <si>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</si>
  <si>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</si>
  <si>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</si>
  <si>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</si>
  <si>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</si>
  <si>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</si>
  <si>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</si>
  <si>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</si>
  <si>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</si>
  <si>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</si>
  <si>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</si>
  <si>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</si>
  <si>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</si>
  <si>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</si>
  <si>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</si>
  <si>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</si>
  <si>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</si>
  <si>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</si>
  <si>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</si>
  <si>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</si>
  <si>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</si>
  <si>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</si>
  <si>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</si>
  <si>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</si>
  <si>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</si>
  <si>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</si>
  <si>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</si>
  <si>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</si>
  <si>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</si>
  <si>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</si>
  <si>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</si>
  <si>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</si>
  <si>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</si>
  <si>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</si>
  <si>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</si>
  <si>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</si>
  <si>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</si>
  <si>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</si>
  <si>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</si>
  <si>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</si>
  <si>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</si>
  <si>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</si>
  <si>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</si>
  <si>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</si>
  <si>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</si>
  <si>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</si>
  <si>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</si>
  <si>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</si>
  <si>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</si>
  <si>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</si>
  <si>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</si>
  <si>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</si>
  <si>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</si>
  <si>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</si>
  <si>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</si>
  <si>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</si>
  <si>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</si>
  <si>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</si>
  <si>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</si>
  <si>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</si>
  <si>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</si>
  <si>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</si>
  <si>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</si>
  <si>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</si>
  <si>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</si>
  <si>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</si>
  <si>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</si>
  <si>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</si>
  <si>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</si>
  <si>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</si>
  <si>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</si>
  <si>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</si>
  <si>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</si>
  <si>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</si>
  <si>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</si>
  <si>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</si>
  <si>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</si>
  <si>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</si>
  <si>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</si>
  <si>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</si>
  <si>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</si>
  <si>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</si>
  <si>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</si>
  <si>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</si>
  <si>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</si>
  <si>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</si>
  <si>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</si>
  <si>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</si>
  <si>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</si>
  <si>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</si>
  <si>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</si>
  <si>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</si>
  <si>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</si>
  <si>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</si>
  <si>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</si>
  <si>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</si>
  <si>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</si>
  <si>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</si>
  <si>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</si>
  <si>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</si>
  <si>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</si>
  <si>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</si>
  <si>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</si>
  <si>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</si>
  <si>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</si>
  <si>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</si>
  <si>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</si>
  <si>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</si>
  <si>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</si>
  <si>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</si>
  <si>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</si>
  <si>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</si>
  <si>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</si>
  <si>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</si>
  <si>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</si>
  <si>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</si>
  <si>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</si>
  <si>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</si>
  <si>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</si>
  <si>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</si>
  <si>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</si>
  <si>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</si>
  <si>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</si>
  <si>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</si>
  <si>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</si>
  <si>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</si>
  <si>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</si>
  <si>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</si>
  <si>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</si>
  <si>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</si>
  <si>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</si>
  <si>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</si>
  <si>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</si>
  <si>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</si>
  <si>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</si>
  <si>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</si>
  <si>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</si>
  <si>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</si>
  <si>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</si>
  <si>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</si>
  <si>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</si>
  <si>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</si>
  <si>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</si>
  <si>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</si>
  <si>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</si>
  <si>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</si>
  <si>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</si>
  <si>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</si>
  <si>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</si>
  <si>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</si>
  <si>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</si>
  <si>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</si>
  <si>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</si>
  <si>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</si>
  <si>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</si>
  <si>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</si>
  <si>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</si>
  <si>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</si>
  <si>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</si>
  <si>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</si>
  <si>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</si>
  <si>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</si>
  <si>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</si>
  <si>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</si>
  <si>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</si>
  <si>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</si>
  <si>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</si>
  <si>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</si>
  <si>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</si>
  <si>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</si>
  <si>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</si>
  <si>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</si>
  <si>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</si>
  <si>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</si>
  <si>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</si>
  <si>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</si>
  <si>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</si>
  <si>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</si>
  <si>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</si>
  <si>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</si>
  <si>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</si>
  <si>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</si>
  <si>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</si>
  <si>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</si>
  <si>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</si>
  <si>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</si>
  <si>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</si>
  <si>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</si>
  <si>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</si>
  <si>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</si>
  <si>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</si>
  <si>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</si>
  <si>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</si>
  <si>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</si>
  <si>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</si>
  <si>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</si>
  <si>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</si>
  <si>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</si>
  <si>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</si>
  <si>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</si>
  <si>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</si>
  <si>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</si>
  <si>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</si>
  <si>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</si>
  <si>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</si>
  <si>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</si>
  <si>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</si>
  <si>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</si>
  <si>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</si>
  <si>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</si>
  <si>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</si>
  <si>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</si>
  <si>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</si>
  <si>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</si>
  <si>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</si>
  <si>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</si>
  <si>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</si>
  <si>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</si>
  <si>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</si>
  <si>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</si>
  <si>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</si>
  <si>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</si>
  <si>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</si>
  <si>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</si>
  <si>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</si>
  <si>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</si>
  <si>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</si>
  <si>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</si>
  <si>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</si>
  <si>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</si>
  <si>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</si>
  <si>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</si>
  <si>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</si>
  <si>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</si>
  <si>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</si>
  <si>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</si>
  <si>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</si>
  <si>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</si>
  <si>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</si>
  <si>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</si>
  <si>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</si>
  <si>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</si>
  <si>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</si>
  <si>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</si>
  <si>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</si>
  <si>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</si>
  <si>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</si>
  <si>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</si>
  <si>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</si>
  <si>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</si>
  <si>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</si>
  <si>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</si>
  <si>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</si>
  <si>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</si>
  <si>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</si>
  <si>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</si>
  <si>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</si>
  <si>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</si>
  <si>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</si>
  <si>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</si>
  <si>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</si>
  <si>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</si>
  <si>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</si>
  <si>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</si>
  <si>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</si>
  <si>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</si>
  <si>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</si>
  <si>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</si>
  <si>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</si>
  <si>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</si>
  <si>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</si>
  <si>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</si>
  <si>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</si>
  <si>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</si>
  <si>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</si>
  <si>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</si>
  <si>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</si>
  <si>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</si>
  <si>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</si>
  <si>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</si>
  <si>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</si>
  <si>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</si>
  <si>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</si>
  <si>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</si>
  <si>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</si>
  <si>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</si>
  <si>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</si>
  <si>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</si>
  <si>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</si>
  <si>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</si>
  <si>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</si>
  <si>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</si>
  <si>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</si>
  <si>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</si>
  <si>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</si>
  <si>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</si>
  <si>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</si>
  <si>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</si>
  <si>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</si>
  <si>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</si>
  <si>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</si>
  <si>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</si>
  <si>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</si>
  <si>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</si>
  <si>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</si>
  <si>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</si>
  <si>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</si>
  <si>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</si>
  <si>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</si>
  <si>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</si>
  <si>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</si>
  <si>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</si>
  <si>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</si>
  <si>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</si>
  <si>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</si>
  <si>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</si>
  <si>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</si>
  <si>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</si>
  <si>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</si>
  <si>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</si>
  <si>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</si>
  <si>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</si>
  <si>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</si>
  <si>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</si>
  <si>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</si>
  <si>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</si>
  <si>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</si>
  <si>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</si>
  <si>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</si>
  <si>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</si>
  <si>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</si>
  <si>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</si>
  <si>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</si>
  <si>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</si>
  <si>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</si>
  <si>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</si>
  <si>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</si>
  <si>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</si>
  <si>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</si>
  <si>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</si>
  <si>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</si>
  <si>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</si>
  <si>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</si>
  <si>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</si>
  <si>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</si>
  <si>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</si>
  <si>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</si>
  <si>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</si>
  <si>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</si>
  <si>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</si>
  <si>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</si>
  <si>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</si>
  <si>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</si>
  <si>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</si>
  <si>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</si>
  <si>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</si>
  <si>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</si>
  <si>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</si>
  <si>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</si>
  <si>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</si>
  <si>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</si>
  <si>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</si>
  <si>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</si>
  <si>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</si>
  <si>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</si>
  <si>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</si>
  <si>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</si>
  <si>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</si>
  <si>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</si>
  <si>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</si>
  <si>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</si>
  <si>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</si>
  <si>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</si>
  <si>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</si>
  <si>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</si>
  <si>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</si>
  <si>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</si>
  <si>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</si>
  <si>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</si>
  <si>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</si>
  <si>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</si>
  <si>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</si>
  <si>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</si>
  <si>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</si>
  <si>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</si>
  <si>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</si>
  <si>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</si>
  <si>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</si>
  <si>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</si>
  <si>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</si>
  <si>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</si>
  <si>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</si>
  <si>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</si>
  <si>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</si>
  <si>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</si>
  <si>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</si>
  <si>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</si>
  <si>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</si>
  <si>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</si>
  <si>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</si>
  <si>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</si>
  <si>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</si>
  <si>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</si>
  <si>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</si>
  <si>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</si>
  <si>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</si>
  <si>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</si>
  <si>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</si>
  <si>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</si>
  <si>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</si>
  <si>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</si>
  <si>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</si>
  <si>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</si>
  <si>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</si>
  <si>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</si>
  <si>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</si>
  <si>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</si>
  <si>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</si>
  <si>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</si>
  <si>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</si>
  <si>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</si>
  <si>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</si>
  <si>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</si>
  <si>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</si>
  <si>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</si>
  <si>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</si>
  <si>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</si>
  <si>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</si>
  <si>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</si>
  <si>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</si>
  <si>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</si>
  <si>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</si>
  <si>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</si>
  <si>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</si>
  <si>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</si>
  <si>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</si>
  <si>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</si>
  <si>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</si>
  <si>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</si>
  <si>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</si>
  <si>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</si>
  <si>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</si>
  <si>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</si>
  <si>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</si>
  <si>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</si>
  <si>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</si>
  <si>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</si>
  <si>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</si>
  <si>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</si>
  <si>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</si>
  <si>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</si>
  <si>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</si>
  <si>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</si>
  <si>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</si>
  <si>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</si>
  <si>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</si>
  <si>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</si>
  <si>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</si>
  <si>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</si>
  <si>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</si>
  <si>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</si>
  <si>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</si>
  <si>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</si>
  <si>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</si>
  <si>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</si>
  <si>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</si>
  <si>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</si>
  <si>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</si>
  <si>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</si>
  <si>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</si>
  <si>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</si>
  <si>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</si>
  <si>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</si>
  <si>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</si>
  <si>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</si>
  <si>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</si>
  <si>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</si>
  <si>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</si>
  <si>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</si>
  <si>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</si>
  <si>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</si>
  <si>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</si>
  <si>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</si>
  <si>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</si>
  <si>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</si>
  <si>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</si>
  <si>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</si>
  <si>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</si>
  <si>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</si>
  <si>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</si>
  <si>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</si>
  <si>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</si>
  <si>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</si>
  <si>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</si>
  <si>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</si>
  <si>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</si>
  <si>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</si>
  <si>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</si>
  <si>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</si>
  <si>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</si>
  <si>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</si>
  <si>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</si>
  <si>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</si>
  <si>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</si>
  <si>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</si>
  <si>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</si>
  <si>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</si>
  <si>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</si>
  <si>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</si>
  <si>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</si>
  <si>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</si>
  <si>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</si>
  <si>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</si>
  <si>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</si>
  <si>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</si>
  <si>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</si>
  <si>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</si>
  <si>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</si>
  <si>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</si>
  <si>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</si>
  <si>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</si>
  <si>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</si>
  <si>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</si>
  <si>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</si>
  <si>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</si>
  <si>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</si>
  <si>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</si>
  <si>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</si>
  <si>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</si>
  <si>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</si>
  <si>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</si>
  <si>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</si>
  <si>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</si>
  <si>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</si>
  <si>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</si>
  <si>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</si>
  <si>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</si>
  <si>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</si>
  <si>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</si>
  <si>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</si>
  <si>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</si>
  <si>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</si>
  <si>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</si>
  <si>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</si>
  <si>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</si>
  <si>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</si>
  <si>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</si>
  <si>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</si>
  <si>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</si>
  <si>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</si>
  <si>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</si>
  <si>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</si>
  <si>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</si>
  <si>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</si>
  <si>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</si>
  <si>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</si>
  <si>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</si>
  <si>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</si>
  <si>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</si>
  <si>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</si>
  <si>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</si>
  <si>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</si>
  <si>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</si>
  <si>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</si>
  <si>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</si>
  <si>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</si>
  <si>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</si>
  <si>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</si>
  <si>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</si>
  <si>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</si>
  <si>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</si>
  <si>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</si>
  <si>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</si>
  <si>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</si>
  <si>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</si>
  <si>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</si>
  <si>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</si>
  <si>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</si>
  <si>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</si>
  <si>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</si>
  <si>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</si>
  <si>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</si>
  <si>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</si>
  <si>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</si>
  <si>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</si>
  <si>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</si>
  <si>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</si>
  <si>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</si>
  <si>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</si>
  <si>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</si>
  <si>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</si>
  <si>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</si>
  <si>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</si>
  <si>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</si>
  <si>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</si>
  <si>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</si>
  <si>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</si>
  <si>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</si>
  <si>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</si>
  <si>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</si>
  <si>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</si>
  <si>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</si>
  <si>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</si>
  <si>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</si>
  <si>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</si>
  <si>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</si>
  <si>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</si>
  <si>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</si>
  <si>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</si>
  <si>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</si>
  <si>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</si>
  <si>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</si>
  <si>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</si>
  <si>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</si>
  <si>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</si>
  <si>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</si>
  <si>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</si>
  <si>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</si>
  <si>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</si>
  <si>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</si>
  <si>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</si>
  <si>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</si>
  <si>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</si>
  <si>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</si>
  <si>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</si>
  <si>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</si>
  <si>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</si>
  <si>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</si>
  <si>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</si>
  <si>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</si>
  <si>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</si>
  <si>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</si>
  <si>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</si>
  <si>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</si>
  <si>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</si>
  <si>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</si>
  <si>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</si>
  <si>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</si>
  <si>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</si>
  <si>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</si>
  <si>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</si>
  <si>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</si>
  <si>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</si>
  <si>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</si>
  <si>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</si>
  <si>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</si>
  <si>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</si>
  <si>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</si>
  <si>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</si>
  <si>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</si>
  <si>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</si>
  <si>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</si>
  <si>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</si>
  <si>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</si>
  <si>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</si>
  <si>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</si>
  <si>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</si>
  <si>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</si>
  <si>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</si>
  <si>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</si>
  <si>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</si>
  <si>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</si>
  <si>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</si>
  <si>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</si>
  <si>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</si>
  <si>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</si>
  <si>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</si>
  <si>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</si>
  <si>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</si>
  <si>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</si>
  <si>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</si>
  <si>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</si>
  <si>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</si>
  <si>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</si>
  <si>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</si>
  <si>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</si>
  <si>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</si>
  <si>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</si>
  <si>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</si>
  <si>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</si>
  <si>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</si>
  <si>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</si>
  <si>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</si>
  <si>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</si>
  <si>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</si>
  <si>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</si>
  <si>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</si>
  <si>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</si>
  <si>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</si>
  <si>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</si>
  <si>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</si>
  <si>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</si>
  <si>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</si>
  <si>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</si>
  <si>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</si>
  <si>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</si>
  <si>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</si>
  <si>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</si>
  <si>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</si>
  <si>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</si>
  <si>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</si>
  <si>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</si>
  <si>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</si>
  <si>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</si>
  <si>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</si>
  <si>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</si>
  <si>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</si>
  <si>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</si>
  <si>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</si>
  <si>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</si>
  <si>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</si>
  <si>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</si>
  <si>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</si>
  <si>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</si>
  <si>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</si>
  <si>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</si>
  <si>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</si>
  <si>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</si>
  <si>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</si>
  <si>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</si>
  <si>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</si>
  <si>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</si>
  <si>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</si>
  <si>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</si>
  <si>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</si>
  <si>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</si>
  <si>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</si>
  <si>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</si>
  <si>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</si>
  <si>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</si>
  <si>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</si>
  <si>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</si>
  <si>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</si>
  <si>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</si>
  <si>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</si>
  <si>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</si>
  <si>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</si>
  <si>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</si>
  <si>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</si>
  <si>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</si>
  <si>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</si>
  <si>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</si>
  <si>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</si>
  <si>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</si>
  <si>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</si>
  <si>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</si>
  <si>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</si>
  <si>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</si>
  <si>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</si>
  <si>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</si>
  <si>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</si>
  <si>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</si>
  <si>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</si>
  <si>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</si>
  <si>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</si>
  <si>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</si>
  <si>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</si>
  <si>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</si>
  <si>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</si>
  <si>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</si>
  <si>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</si>
  <si>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</si>
  <si>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</si>
  <si>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</si>
  <si>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</si>
  <si>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</si>
  <si>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</si>
  <si>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</si>
  <si>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</si>
  <si>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</si>
  <si>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</si>
  <si>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</si>
  <si>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</si>
  <si>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</si>
  <si>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</si>
  <si>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</si>
  <si>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</si>
  <si>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</si>
  <si>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</si>
  <si>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</si>
  <si>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</si>
  <si>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</si>
  <si>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</si>
  <si>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</si>
  <si>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</si>
  <si>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</si>
  <si>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</si>
  <si>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</si>
  <si>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</si>
  <si>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</si>
  <si>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</si>
  <si>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</si>
  <si>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</si>
  <si>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</si>
  <si>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</si>
  <si>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</si>
  <si>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</si>
  <si>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</si>
  <si>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</si>
  <si>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</si>
  <si>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</si>
  <si>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</si>
  <si>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</si>
  <si>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</si>
  <si>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</si>
  <si>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</si>
  <si>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</si>
  <si>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</si>
  <si>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</si>
  <si>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</si>
  <si>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</si>
  <si>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</si>
  <si>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</si>
  <si>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</si>
  <si>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</si>
  <si>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</si>
  <si>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</si>
  <si>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</si>
  <si>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</si>
  <si>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</si>
  <si>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</si>
  <si>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</si>
  <si>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</si>
  <si>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</si>
  <si>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</si>
  <si>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</si>
  <si>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</si>
  <si>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</si>
  <si>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</si>
  <si>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</si>
  <si>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</si>
  <si>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</si>
  <si>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</si>
  <si>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</si>
  <si>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</si>
  <si>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</si>
  <si>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</si>
  <si>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</si>
  <si>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</si>
  <si>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</si>
  <si>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</si>
  <si>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</si>
  <si>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</si>
  <si>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</si>
  <si>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</si>
  <si>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</si>
  <si>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</si>
  <si>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</si>
  <si>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</si>
  <si>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</si>
  <si>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</si>
  <si>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</si>
  <si>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</si>
  <si>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</si>
  <si>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</si>
  <si>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</si>
  <si>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</si>
  <si>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</si>
  <si>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</si>
  <si>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</si>
  <si>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</si>
  <si>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</si>
  <si>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</si>
  <si>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</si>
  <si>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</si>
  <si>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</si>
  <si>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</si>
  <si>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</si>
  <si>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</si>
  <si>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</si>
  <si>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</si>
  <si>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</si>
  <si>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</si>
  <si>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</si>
  <si>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</si>
  <si>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</si>
  <si>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</si>
  <si>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</si>
  <si>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</si>
  <si>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</si>
  <si>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</si>
  <si>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</si>
  <si>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</si>
  <si>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</si>
  <si>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</si>
  <si>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</si>
  <si>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</si>
  <si>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</si>
  <si>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</si>
  <si>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</si>
  <si>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</si>
  <si>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</si>
  <si>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</si>
  <si>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</si>
  <si>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</si>
  <si>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</si>
  <si>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</si>
  <si>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</si>
  <si>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</si>
  <si>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</si>
  <si>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MARSALA</t>
  </si>
  <si>
    <t>Via Roma, 185</t>
  </si>
  <si>
    <t>SEDE: Tabaccaro - Ispettorato</t>
  </si>
  <si>
    <t>Piano 1°</t>
  </si>
  <si>
    <t>Nel vano scala sono presenti finestre con vetro doppio</t>
  </si>
  <si>
    <t xml:space="preserve">Tutti i parapetti delle finestre e dei balconi hanno h. ≥ 90cm 
</t>
  </si>
  <si>
    <t>Il sistema è dotato di dispositivi orientabili e velocità variabile &lt;0.2m/s – split a parete.</t>
  </si>
  <si>
    <t xml:space="preserve">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</si>
  <si>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rFont val="Arial Narrow"/>
        <family val="2"/>
      </rPr>
      <t>Sono disponibili n. 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</si>
  <si>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</si>
  <si>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(Boiler bagno)</t>
  </si>
  <si>
    <t>La sede si trova al 1° piano, senza locali di pertinenza ai piani interrati e/o terra; rischio non presente nell’attività.</t>
  </si>
  <si>
    <t>Marsala (TP)</t>
  </si>
  <si>
    <t>Di.Co. Del. 22/10/2002</t>
  </si>
  <si>
    <t>Di.Co. Del 02/08/2000</t>
  </si>
  <si>
    <t>LUOGO ESTERNO SICURO: Via Roma</t>
  </si>
  <si>
    <t>L’agenzia si trova al 1° piano di un fabbricato di 7 piani fuori terra e senza piani interrati con affaccio su una delle principali arterie commerciali della città. L’immobile, unitamente a quello costruito sulla parte laterale,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</si>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</sst>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449036</xdr:colOff>
      <xdr:row>33</xdr:row>
      <xdr:rowOff>194862</xdr:rowOff>
    </xdr:from>
    <xdr:to>
      <xdr:col>11</xdr:col>
      <xdr:colOff>483577</xdr:colOff>
      <xdr:row>55</xdr:row>
      <xdr:rowOff>1329</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9529" t="12714" r="16995" b="34062"/>
        <a:stretch/>
      </xdr:blipFill>
      <xdr:spPr>
        <a:xfrm rot="16200000">
          <a:off x="2592125" y="6066380"/>
          <a:ext cx="4062327" cy="57903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268941</xdr:colOff>
      <xdr:row>32</xdr:row>
      <xdr:rowOff>22413</xdr:rowOff>
    </xdr:from>
    <xdr:to>
      <xdr:col>1</xdr:col>
      <xdr:colOff>7541559</xdr:colOff>
      <xdr:row>50</xdr:row>
      <xdr:rowOff>100855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75" t="5169" r="15390" b="8923"/>
        <a:stretch/>
      </xdr:blipFill>
      <xdr:spPr>
        <a:xfrm>
          <a:off x="268941" y="6835589"/>
          <a:ext cx="8236324" cy="3910854"/>
        </a:xfrm>
        <a:prstGeom prst="rect">
          <a:avLst/>
        </a:prstGeom>
      </xdr:spPr>
    </xdr:pic>
    <xdr:clientData/>
  </xdr:twoCellAnchor>
  <xdr:twoCellAnchor editAs="oneCell">
    <xdr:from>
      <xdr:col>0</xdr:col>
      <xdr:colOff>171355</xdr:colOff>
      <xdr:row>1</xdr:row>
      <xdr:rowOff>85724</xdr:rowOff>
    </xdr:from>
    <xdr:to>
      <xdr:col>1</xdr:col>
      <xdr:colOff>7715249</xdr:colOff>
      <xdr:row>29</xdr:row>
      <xdr:rowOff>164811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1451071" y="-984442"/>
          <a:ext cx="5946487" cy="8505919"/>
        </a:xfrm>
        <a:prstGeom prst="rect">
          <a:avLst/>
        </a:prstGeom>
      </xdr:spPr>
    </xdr:pic>
    <xdr:clientData/>
  </xdr:twoCellAnchor>
  <xdr:twoCellAnchor editAs="oneCell">
    <xdr:from>
      <xdr:col>1</xdr:col>
      <xdr:colOff>4024091</xdr:colOff>
      <xdr:row>40</xdr:row>
      <xdr:rowOff>120653</xdr:rowOff>
    </xdr:from>
    <xdr:to>
      <xdr:col>1</xdr:col>
      <xdr:colOff>4754754</xdr:colOff>
      <xdr:row>42</xdr:row>
      <xdr:rowOff>130984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752004">
          <a:off x="5133119" y="8378970"/>
          <a:ext cx="430745" cy="730663"/>
        </a:xfrm>
        <a:prstGeom prst="rect">
          <a:avLst/>
        </a:prstGeom>
      </xdr:spPr>
    </xdr:pic>
    <xdr:clientData/>
  </xdr:twoCellAnchor>
  <xdr:twoCellAnchor editAs="oneCell">
    <xdr:from>
      <xdr:col>1</xdr:col>
      <xdr:colOff>3442674</xdr:colOff>
      <xdr:row>43</xdr:row>
      <xdr:rowOff>52626</xdr:rowOff>
    </xdr:from>
    <xdr:to>
      <xdr:col>1</xdr:col>
      <xdr:colOff>4177014</xdr:colOff>
      <xdr:row>46</xdr:row>
      <xdr:rowOff>147250</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01743" y="9091523"/>
          <a:ext cx="734340" cy="72524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8" zoomScale="211" zoomScaleNormal="100" zoomScaleSheetLayoutView="10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1855</v>
      </c>
      <c r="B9" s="170"/>
      <c r="C9" s="170"/>
      <c r="D9" s="170"/>
      <c r="E9" s="170"/>
      <c r="F9" s="170"/>
      <c r="G9" s="170"/>
      <c r="H9" s="170"/>
      <c r="I9" s="170"/>
      <c r="J9" s="170"/>
      <c r="K9" s="170"/>
      <c r="L9" s="170"/>
      <c r="M9" s="170"/>
    </row>
    <row r="10" spans="1:13" x14ac:dyDescent="0.3">
      <c r="A10" s="175">
        <v>44530</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374</v>
      </c>
      <c r="E18" s="173"/>
      <c r="F18" s="173" t="s">
        <v>375</v>
      </c>
      <c r="G18" s="173" t="s">
        <v>376</v>
      </c>
      <c r="H18" s="173" t="s">
        <v>377</v>
      </c>
      <c r="I18" s="173" t="s">
        <v>378</v>
      </c>
      <c r="J18" s="173" t="s">
        <v>379</v>
      </c>
      <c r="K18" s="173" t="s">
        <v>1723</v>
      </c>
      <c r="L18" s="173"/>
      <c r="M18" s="169"/>
    </row>
    <row r="19" spans="1:13" ht="25.5" x14ac:dyDescent="0.3">
      <c r="A19" s="172"/>
      <c r="B19" s="172"/>
      <c r="C19" s="174"/>
      <c r="D19" s="135" t="s">
        <v>386</v>
      </c>
      <c r="E19" s="135" t="s">
        <v>380</v>
      </c>
      <c r="F19" s="173"/>
      <c r="G19" s="173"/>
      <c r="H19" s="173"/>
      <c r="I19" s="173"/>
      <c r="J19" s="173"/>
      <c r="K19" s="173"/>
      <c r="L19" s="173"/>
      <c r="M19" s="169"/>
    </row>
    <row r="20" spans="1:13" ht="25.5" x14ac:dyDescent="0.3">
      <c r="A20" s="172"/>
      <c r="B20" s="172"/>
      <c r="C20" s="174"/>
      <c r="D20" s="24"/>
      <c r="E20" s="24">
        <v>0</v>
      </c>
      <c r="F20" s="141">
        <v>44530</v>
      </c>
      <c r="G20" s="148" t="s">
        <v>381</v>
      </c>
      <c r="H20" s="24" t="s">
        <v>382</v>
      </c>
      <c r="I20" s="24" t="s">
        <v>383</v>
      </c>
      <c r="J20" s="24" t="s">
        <v>384</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2" zoomScale="130"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1857</v>
      </c>
      <c r="E21" s="186"/>
      <c r="F21" s="186"/>
      <c r="G21" s="186"/>
      <c r="H21" s="186"/>
      <c r="I21" s="186"/>
      <c r="J21" s="186"/>
      <c r="K21" s="187"/>
      <c r="L21" s="50"/>
      <c r="M21" s="50"/>
      <c r="N21" s="50"/>
    </row>
    <row r="22" spans="1:14" x14ac:dyDescent="0.3">
      <c r="A22" s="50"/>
      <c r="B22" s="50"/>
      <c r="C22" s="50"/>
      <c r="D22" s="181" t="s">
        <v>388</v>
      </c>
      <c r="E22" s="181"/>
      <c r="F22" s="181" t="s">
        <v>1856</v>
      </c>
      <c r="G22" s="181"/>
      <c r="H22" s="181"/>
      <c r="I22" s="181"/>
      <c r="J22" s="181"/>
      <c r="K22" s="181"/>
      <c r="L22" s="50"/>
      <c r="M22" s="50"/>
      <c r="N22" s="50"/>
    </row>
    <row r="23" spans="1:14" x14ac:dyDescent="0.3">
      <c r="A23" s="50"/>
      <c r="B23" s="50"/>
      <c r="C23" s="50"/>
      <c r="D23" s="181" t="s">
        <v>389</v>
      </c>
      <c r="E23" s="181"/>
      <c r="F23" s="182" t="s">
        <v>1858</v>
      </c>
      <c r="G23" s="183"/>
      <c r="H23" s="183"/>
      <c r="I23" s="183"/>
      <c r="J23" s="183"/>
      <c r="K23" s="184"/>
      <c r="L23" s="50"/>
      <c r="M23" s="50"/>
      <c r="N23" s="50"/>
    </row>
    <row r="24" spans="1:14" x14ac:dyDescent="0.3">
      <c r="A24" s="50"/>
      <c r="B24" s="50"/>
      <c r="C24" s="50"/>
      <c r="D24" s="181" t="s">
        <v>390</v>
      </c>
      <c r="E24" s="181"/>
      <c r="F24" s="182" t="s">
        <v>1867</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1872</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0" zoomScale="115" zoomScaleNormal="130" zoomScaleSheetLayoutView="115" zoomScalePageLayoutView="70" workbookViewId="0">
      <selection activeCell="F33" sqref="F3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19</v>
      </c>
      <c r="E12" s="8" t="s">
        <v>20</v>
      </c>
      <c r="F12" s="6" t="s">
        <v>676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t="s">
        <v>68</v>
      </c>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20</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1859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18</v>
      </c>
      <c r="F28" s="18" t="s">
        <v>108</v>
      </c>
    </row>
    <row r="29" spans="1:7" ht="60" customHeight="1" x14ac:dyDescent="0.25">
      <c r="A29" s="202"/>
      <c r="B29" s="202"/>
      <c r="C29" s="134" t="s">
        <v>1814</v>
      </c>
      <c r="D29" s="204"/>
      <c r="E29" s="205"/>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66</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18</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65</v>
      </c>
      <c r="D62" s="8" t="s">
        <v>18</v>
      </c>
      <c r="E62" s="8" t="s">
        <v>20</v>
      </c>
      <c r="F62" s="65"/>
    </row>
    <row r="63" spans="1:6" ht="94.5" customHeight="1" x14ac:dyDescent="0.2">
      <c r="A63" s="201" t="s">
        <v>201</v>
      </c>
      <c r="B63" s="201" t="s">
        <v>202</v>
      </c>
      <c r="C63" s="206" t="s">
        <v>203</v>
      </c>
      <c r="D63" s="203" t="s">
        <v>18</v>
      </c>
      <c r="E63" s="213" t="s">
        <v>18</v>
      </c>
      <c r="F63" s="68"/>
    </row>
    <row r="64" spans="1:6" ht="17.25" customHeight="1" x14ac:dyDescent="0.25">
      <c r="A64" s="202"/>
      <c r="B64" s="202"/>
      <c r="C64" s="207"/>
      <c r="D64" s="204"/>
      <c r="E64" s="205"/>
      <c r="F64" s="67" t="s">
        <v>1470</v>
      </c>
    </row>
    <row r="65" spans="1:6" ht="51" x14ac:dyDescent="0.25">
      <c r="A65" s="6" t="s">
        <v>206</v>
      </c>
      <c r="B65" s="6" t="s">
        <v>207</v>
      </c>
      <c r="C65" s="134" t="s">
        <v>118</v>
      </c>
      <c r="D65" s="8" t="s">
        <v>20</v>
      </c>
      <c r="E65" s="8" t="s">
        <v>20</v>
      </c>
      <c r="F65" s="115" t="s">
        <v>213</v>
      </c>
    </row>
    <row r="66" spans="1:6" ht="25.5" x14ac:dyDescent="0.25">
      <c r="A66" s="6" t="s">
        <v>214</v>
      </c>
      <c r="B66" s="6" t="s">
        <v>215</v>
      </c>
      <c r="C66" s="134" t="s">
        <v>65</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262</v>
      </c>
    </row>
    <row r="83" spans="1:6" ht="51" x14ac:dyDescent="0.25">
      <c r="A83" s="6" t="s">
        <v>256</v>
      </c>
      <c r="B83" s="6" t="s">
        <v>263</v>
      </c>
      <c r="C83" s="134" t="s">
        <v>65</v>
      </c>
      <c r="D83" s="8" t="s">
        <v>18</v>
      </c>
      <c r="E83" s="8" t="s">
        <v>20</v>
      </c>
      <c r="F83" s="6" t="s">
        <v>1829</v>
      </c>
    </row>
    <row r="84" spans="1:6" ht="38.25" x14ac:dyDescent="0.25">
      <c r="A84" s="6" t="s">
        <v>257</v>
      </c>
      <c r="B84" s="6" t="s">
        <v>266</v>
      </c>
      <c r="C84" s="134" t="s">
        <v>65</v>
      </c>
      <c r="D84" s="8" t="s">
        <v>18</v>
      </c>
      <c r="E84" s="8" t="s">
        <v>20</v>
      </c>
      <c r="F84" s="6" t="s">
        <v>1861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1607</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22</v>
      </c>
      <c r="F104" s="6" t="s">
        <v>329</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1845</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6"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5" priority="125" operator="equal">
      <formula>"C/N"</formula>
    </cfRule>
  </conditionalFormatting>
  <conditionalFormatting sqref="C20">
    <cfRule type="cellIs" dxfId="284" priority="124" operator="equal">
      <formula>"SI/NO"</formula>
    </cfRule>
  </conditionalFormatting>
  <conditionalFormatting sqref="C21:C22">
    <cfRule type="cellIs" dxfId="283" priority="123" operator="equal">
      <formula>"C/N"</formula>
    </cfRule>
  </conditionalFormatting>
  <conditionalFormatting sqref="C24">
    <cfRule type="cellIs" dxfId="282" priority="122" operator="equal">
      <formula>"C/N"</formula>
    </cfRule>
  </conditionalFormatting>
  <conditionalFormatting sqref="C28">
    <cfRule type="containsText" dxfId="281" priority="49" operator="containsText" text="L’ufficio si trova al X° piano.">
      <formula>NOT(ISERROR(SEARCH("L’ufficio si trova al X° piano.",C28)))</formula>
    </cfRule>
  </conditionalFormatting>
  <conditionalFormatting sqref="C29">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10" operator="equal">
      <formula>"C/N"</formula>
    </cfRule>
  </conditionalFormatting>
  <conditionalFormatting sqref="C31">
    <cfRule type="containsText" dxfId="277"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5" operator="equal">
      <formula>"C/N"</formula>
    </cfRule>
  </conditionalFormatting>
  <conditionalFormatting sqref="C42:C45">
    <cfRule type="cellIs" dxfId="274" priority="97" operator="equal">
      <formula>"C/N"</formula>
    </cfRule>
  </conditionalFormatting>
  <conditionalFormatting sqref="C46">
    <cfRule type="cellIs" dxfId="273" priority="27" operator="equal">
      <formula>"SERRAMENTO ESTERNO"</formula>
    </cfRule>
  </conditionalFormatting>
  <conditionalFormatting sqref="C47">
    <cfRule type="containsText" dxfId="272" priority="36" operator="containsText" text="SERRAMENTO INTERNO">
      <formula>NOT(ISERROR(SEARCH("SERRAMENTO INTERNO",C47)))</formula>
    </cfRule>
  </conditionalFormatting>
  <conditionalFormatting sqref="C52:C53">
    <cfRule type="containsText" dxfId="271" priority="19" operator="containsText" text="C/N">
      <formula>NOT(ISERROR(SEARCH("C/N",C52)))</formula>
    </cfRule>
  </conditionalFormatting>
  <conditionalFormatting sqref="C54:C55">
    <cfRule type="cellIs" dxfId="270" priority="91" operator="equal">
      <formula>"C/N"</formula>
    </cfRule>
  </conditionalFormatting>
  <conditionalFormatting sqref="C57">
    <cfRule type="containsText" dxfId="269" priority="46" operator="containsText" text="C/N">
      <formula>NOT(ISERROR(SEARCH("C/N",C57)))</formula>
    </cfRule>
  </conditionalFormatting>
  <conditionalFormatting sqref="C59:C60">
    <cfRule type="cellIs" dxfId="268" priority="88" operator="equal">
      <formula>"C/N"</formula>
    </cfRule>
  </conditionalFormatting>
  <conditionalFormatting sqref="C62">
    <cfRule type="containsText" dxfId="267" priority="86" operator="containsText" text="NA/C">
      <formula>NOT(ISERROR(SEARCH("NA/C",C62)))</formula>
    </cfRule>
  </conditionalFormatting>
  <conditionalFormatting sqref="C65">
    <cfRule type="containsText" dxfId="266"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4" operator="equal">
      <formula>"C/N"</formula>
    </cfRule>
  </conditionalFormatting>
  <conditionalFormatting sqref="C71">
    <cfRule type="cellIs" dxfId="264" priority="80" operator="equal">
      <formula>"C/N"</formula>
    </cfRule>
  </conditionalFormatting>
  <conditionalFormatting sqref="C72:C77">
    <cfRule type="containsText" dxfId="263" priority="42" operator="containsText" text="NA/C">
      <formula>NOT(ISERROR(SEARCH("NA/C",C72)))</formula>
    </cfRule>
  </conditionalFormatting>
  <conditionalFormatting sqref="C73">
    <cfRule type="cellIs" dxfId="262" priority="77"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9" operator="equal">
      <formula>"X "</formula>
    </cfRule>
    <cfRule type="cellIs" dxfId="250" priority="130" operator="equal">
      <formula>"X"</formula>
    </cfRule>
    <cfRule type="cellIs" dxfId="249" priority="131" operator="equal">
      <formula>"S"</formula>
    </cfRule>
    <cfRule type="cellIs" dxfId="248" priority="126" operator="equal">
      <formula>" "</formula>
    </cfRule>
    <cfRule type="cellIs" dxfId="247" priority="127" operator="equal">
      <formula>"N"</formula>
    </cfRule>
    <cfRule type="cellIs" dxfId="246" priority="128" operator="equal">
      <formula>"-"</formula>
    </cfRule>
  </conditionalFormatting>
  <conditionalFormatting sqref="D114:E114">
    <cfRule type="cellIs" dxfId="245" priority="11" operator="equal">
      <formula>"X"</formula>
    </cfRule>
    <cfRule type="cellIs" dxfId="244" priority="7" operator="equal">
      <formula>" "</formula>
    </cfRule>
    <cfRule type="cellIs" dxfId="243" priority="8" operator="equal">
      <formula>"N"</formula>
    </cfRule>
    <cfRule type="cellIs" dxfId="242" priority="9" operator="equal">
      <formula>"-"</formula>
    </cfRule>
    <cfRule type="cellIs" dxfId="241" priority="10" operator="equal">
      <formula>"X "</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0"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27" zoomScale="85" zoomScaleNormal="145" zoomScaleSheetLayoutView="85" zoomScalePage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51"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1838</v>
      </c>
    </row>
    <row r="8" spans="1:8" x14ac:dyDescent="0.3">
      <c r="A8" s="283"/>
      <c r="B8" s="283"/>
      <c r="C8" s="283"/>
      <c r="D8" s="283"/>
      <c r="E8" s="291"/>
      <c r="F8" s="291"/>
      <c r="G8" s="291"/>
      <c r="H8" s="146" t="s">
        <v>1837</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2</v>
      </c>
      <c r="G10" s="292">
        <f>E10*F10</f>
        <v>2</v>
      </c>
      <c r="H10" s="165" t="s">
        <v>1796</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1747</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t="s">
        <v>1819</v>
      </c>
    </row>
    <row r="15" spans="1:8" x14ac:dyDescent="0.3">
      <c r="A15" s="275"/>
      <c r="B15" s="278"/>
      <c r="C15" s="281"/>
      <c r="D15" s="281"/>
      <c r="E15" s="291"/>
      <c r="F15" s="291"/>
      <c r="G15" s="294"/>
      <c r="H15" s="154" t="s">
        <v>1777</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99" t="s">
        <v>465</v>
      </c>
      <c r="B18" s="295" t="s">
        <v>451</v>
      </c>
      <c r="C18" s="282" t="s">
        <v>471</v>
      </c>
      <c r="D18" s="282" t="s">
        <v>466</v>
      </c>
      <c r="E18" s="289">
        <v>1</v>
      </c>
      <c r="F18" s="289">
        <v>1</v>
      </c>
      <c r="G18" s="289">
        <f>E18*F18</f>
        <v>1</v>
      </c>
      <c r="H18" s="138" t="s">
        <v>1809</v>
      </c>
    </row>
    <row r="19" spans="1:8" x14ac:dyDescent="0.3">
      <c r="A19" s="299"/>
      <c r="B19" s="296"/>
      <c r="C19" s="283"/>
      <c r="D19" s="283"/>
      <c r="E19" s="291"/>
      <c r="F19" s="291"/>
      <c r="G19" s="291"/>
      <c r="H19" s="142" t="s">
        <v>1834</v>
      </c>
    </row>
    <row r="20" spans="1:8" ht="39" x14ac:dyDescent="0.3">
      <c r="A20" s="299" t="s">
        <v>475</v>
      </c>
      <c r="B20" s="295" t="s">
        <v>451</v>
      </c>
      <c r="C20" s="167" t="s">
        <v>1847</v>
      </c>
      <c r="D20" s="282" t="s">
        <v>476</v>
      </c>
      <c r="E20" s="289">
        <v>2</v>
      </c>
      <c r="F20" s="289">
        <v>2</v>
      </c>
      <c r="G20" s="292">
        <f>E20*F20</f>
        <v>4</v>
      </c>
      <c r="H20" s="142" t="s">
        <v>1826</v>
      </c>
    </row>
    <row r="21" spans="1:8" ht="38.25" x14ac:dyDescent="0.3">
      <c r="A21" s="299"/>
      <c r="B21" s="296"/>
      <c r="C21" s="166" t="s">
        <v>1848</v>
      </c>
      <c r="D21" s="283"/>
      <c r="E21" s="291"/>
      <c r="F21" s="291"/>
      <c r="G21" s="294"/>
      <c r="H21" s="154" t="s">
        <v>1782</v>
      </c>
    </row>
    <row r="22" spans="1:8" ht="38.25" x14ac:dyDescent="0.3">
      <c r="A22" s="136" t="s">
        <v>477</v>
      </c>
      <c r="B22" s="156" t="s">
        <v>451</v>
      </c>
      <c r="C22" s="136"/>
      <c r="D22" s="136" t="s">
        <v>1863</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1864</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9">E30*F30</f>
        <v>1</v>
      </c>
      <c r="H30" s="138" t="s">
        <v>1865</v>
      </c>
    </row>
    <row r="31" spans="1:8" x14ac:dyDescent="0.3">
      <c r="A31" s="155">
        <v>5</v>
      </c>
      <c r="B31" s="286" t="s">
        <v>488</v>
      </c>
      <c r="C31" s="287"/>
      <c r="D31" s="287"/>
      <c r="E31" s="287"/>
      <c r="F31" s="287"/>
      <c r="G31" s="287"/>
      <c r="H31" s="287"/>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1</v>
      </c>
      <c r="F43" s="137">
        <v>1</v>
      </c>
      <c r="G43" s="137">
        <f t="shared" si="13"/>
        <v>1</v>
      </c>
      <c r="H43" s="136" t="s">
        <v>1761</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4"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x14ac:dyDescent="0.3">
      <c r="A53" s="136" t="s">
        <v>539</v>
      </c>
      <c r="B53" s="156" t="s">
        <v>451</v>
      </c>
      <c r="C53" s="136" t="s">
        <v>487</v>
      </c>
      <c r="D53" s="136" t="s">
        <v>550</v>
      </c>
      <c r="E53" s="137">
        <v>1</v>
      </c>
      <c r="F53" s="137">
        <v>1</v>
      </c>
      <c r="G53" s="137">
        <f t="shared" ref="G53" si="18">E53*F53</f>
        <v>1</v>
      </c>
      <c r="H53" s="138"/>
    </row>
    <row r="54" spans="1:8" ht="51" x14ac:dyDescent="0.3">
      <c r="A54" s="136" t="s">
        <v>540</v>
      </c>
      <c r="B54" s="156" t="s">
        <v>451</v>
      </c>
      <c r="C54" s="136" t="s">
        <v>546</v>
      </c>
      <c r="D54" s="136" t="s">
        <v>550</v>
      </c>
      <c r="E54" s="137">
        <v>1</v>
      </c>
      <c r="F54" s="137">
        <v>1</v>
      </c>
      <c r="G54" s="137">
        <f t="shared" si="1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1866</v>
      </c>
      <c r="E59" s="137">
        <v>1</v>
      </c>
      <c r="F59" s="137">
        <v>1</v>
      </c>
      <c r="G59" s="137">
        <f t="shared" ref="G59:G64" si="20">E59*F59</f>
        <v>1</v>
      </c>
      <c r="H59" s="138" t="s">
        <v>1824</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2</v>
      </c>
      <c r="G61" s="137">
        <f t="shared" si="20"/>
        <v>2</v>
      </c>
      <c r="H61" s="136" t="s">
        <v>1805</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B9" sqref="B9:C9"/>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0" t="s">
        <v>604</v>
      </c>
      <c r="B1" s="310"/>
      <c r="C1" s="310"/>
    </row>
    <row r="2" spans="1:3" ht="26.25" customHeight="1" x14ac:dyDescent="0.3">
      <c r="A2" s="45" t="s">
        <v>605</v>
      </c>
      <c r="B2" s="312" t="s">
        <v>609</v>
      </c>
      <c r="C2" s="312"/>
    </row>
    <row r="3" spans="1:3" x14ac:dyDescent="0.3">
      <c r="A3" s="316" t="s">
        <v>606</v>
      </c>
      <c r="B3" s="316"/>
      <c r="C3" s="318"/>
    </row>
    <row r="4" spans="1:3" x14ac:dyDescent="0.3">
      <c r="A4" s="315"/>
      <c r="B4" s="313"/>
      <c r="C4" s="314"/>
    </row>
    <row r="5" spans="1:3" x14ac:dyDescent="0.3">
      <c r="A5" s="317"/>
      <c r="B5" s="313"/>
      <c r="C5" s="314"/>
    </row>
    <row r="6" spans="1:3" x14ac:dyDescent="0.3">
      <c r="A6" s="312" t="s">
        <v>607</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1" t="s">
        <v>1832</v>
      </c>
      <c r="C10" s="302"/>
    </row>
    <row r="11" spans="1:3" x14ac:dyDescent="0.3">
      <c r="A11" s="46"/>
      <c r="B11" s="303" t="s">
        <v>23</v>
      </c>
      <c r="C11" s="303"/>
    </row>
    <row r="12" spans="1:3" x14ac:dyDescent="0.3">
      <c r="A12" s="311"/>
      <c r="B12" s="311"/>
      <c r="C12" s="311"/>
    </row>
    <row r="13" spans="1:3" x14ac:dyDescent="0.3">
      <c r="A13" s="305" t="s">
        <v>621</v>
      </c>
      <c r="B13" s="305"/>
      <c r="C13" s="305"/>
    </row>
    <row r="14" spans="1:3" ht="16.5" customHeight="1" x14ac:dyDescent="0.3">
      <c r="A14" s="304" t="s">
        <v>1718</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622</v>
      </c>
      <c r="B28" s="305"/>
      <c r="C28" s="305"/>
    </row>
    <row r="29" spans="1:3" ht="21.75" customHeight="1" x14ac:dyDescent="0.3">
      <c r="A29" s="304" t="s">
        <v>642</v>
      </c>
      <c r="B29" s="304"/>
      <c r="C29" s="304"/>
    </row>
    <row r="30" spans="1:3" ht="17.25" customHeight="1" x14ac:dyDescent="0.3">
      <c r="A30" s="304"/>
      <c r="B30" s="304"/>
      <c r="C30" s="304"/>
    </row>
    <row r="31" spans="1:3" ht="21.75" customHeight="1" x14ac:dyDescent="0.3">
      <c r="A31" s="307"/>
      <c r="B31" s="307"/>
      <c r="C31" s="307"/>
    </row>
    <row r="32" spans="1:3" x14ac:dyDescent="0.3">
      <c r="A32" s="149" t="s">
        <v>504</v>
      </c>
      <c r="B32" s="149" t="s">
        <v>623</v>
      </c>
      <c r="C32" s="149" t="s">
        <v>624</v>
      </c>
    </row>
    <row r="33" spans="1:3" x14ac:dyDescent="0.3">
      <c r="A33" s="308" t="s">
        <v>1774</v>
      </c>
      <c r="B33" s="309" t="s">
        <v>1773</v>
      </c>
      <c r="C33" s="145">
        <v>44530</v>
      </c>
    </row>
    <row r="34" spans="1:3" x14ac:dyDescent="0.3">
      <c r="A34" s="308"/>
      <c r="B34" s="309"/>
      <c r="C34" s="145">
        <v>44711</v>
      </c>
    </row>
    <row r="35" spans="1:3" x14ac:dyDescent="0.3">
      <c r="A35" s="308" t="s">
        <v>1775</v>
      </c>
      <c r="B35" s="309" t="s">
        <v>1773</v>
      </c>
      <c r="C35" s="145">
        <v>44530</v>
      </c>
    </row>
    <row r="36" spans="1:3" x14ac:dyDescent="0.3">
      <c r="A36" s="308"/>
      <c r="B36" s="309"/>
      <c r="C36" s="145">
        <v>44711</v>
      </c>
    </row>
    <row r="37" spans="1:3" x14ac:dyDescent="0.3">
      <c r="A37" s="308" t="s">
        <v>1784</v>
      </c>
      <c r="B37" s="309" t="s">
        <v>1773</v>
      </c>
      <c r="C37" s="145">
        <v>44530</v>
      </c>
    </row>
    <row r="38" spans="1:3" x14ac:dyDescent="0.3">
      <c r="A38" s="308"/>
      <c r="B38" s="309"/>
      <c r="C38" s="145">
        <v>44711</v>
      </c>
    </row>
    <row r="39" spans="1:3" x14ac:dyDescent="0.3">
      <c r="A39" s="308" t="s">
        <v>1790</v>
      </c>
      <c r="B39" s="309" t="s">
        <v>1773</v>
      </c>
      <c r="C39" s="145">
        <v>44530</v>
      </c>
    </row>
    <row r="40" spans="1:3" x14ac:dyDescent="0.3">
      <c r="A40" s="308"/>
      <c r="B40" s="309"/>
      <c r="C40" s="145">
        <v>44711</v>
      </c>
    </row>
  </sheetData>
  <mergeCells count="28">
    <mergeCell ref="A39:A40"/>
    <mergeCell ref="B39:B40"/>
    <mergeCell ref="A37:A38"/>
    <mergeCell ref="B37:B38"/>
    <mergeCell ref="A35:A36"/>
    <mergeCell ref="B35:B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0" t="s">
        <v>649</v>
      </c>
      <c r="B10" s="320"/>
      <c r="C10" s="320"/>
    </row>
    <row r="11" spans="1:3" ht="13.5" customHeight="1" x14ac:dyDescent="0.3">
      <c r="A11" s="6" t="s">
        <v>650</v>
      </c>
      <c r="B11" s="321"/>
      <c r="C11" s="322"/>
    </row>
    <row r="12" spans="1:3" ht="27" customHeight="1" x14ac:dyDescent="0.3">
      <c r="A12" s="6" t="s">
        <v>651</v>
      </c>
      <c r="B12" s="308" t="s">
        <v>1835</v>
      </c>
      <c r="C12" s="308"/>
    </row>
    <row r="13" spans="1:3" ht="13.5" customHeight="1" x14ac:dyDescent="0.3">
      <c r="A13" s="6" t="s">
        <v>652</v>
      </c>
      <c r="B13" s="308" t="s">
        <v>1835</v>
      </c>
      <c r="C13" s="308"/>
    </row>
    <row r="14" spans="1:3" ht="25.5" customHeight="1" x14ac:dyDescent="0.3">
      <c r="A14" s="6" t="s">
        <v>653</v>
      </c>
      <c r="B14" s="308" t="s">
        <v>1835</v>
      </c>
      <c r="C14" s="308"/>
    </row>
    <row r="15" spans="1:3" ht="12.75" customHeight="1" x14ac:dyDescent="0.3">
      <c r="A15" s="6" t="s">
        <v>654</v>
      </c>
      <c r="B15" s="308" t="s">
        <v>1835</v>
      </c>
      <c r="C15" s="308"/>
    </row>
    <row r="16" spans="1:3" ht="15" customHeight="1" x14ac:dyDescent="0.3">
      <c r="A16" s="6" t="s">
        <v>655</v>
      </c>
      <c r="B16" s="308" t="s">
        <v>660</v>
      </c>
      <c r="C16" s="308"/>
    </row>
    <row r="17" spans="1:4" ht="13.5" customHeight="1" x14ac:dyDescent="0.3">
      <c r="A17" s="6" t="s">
        <v>656</v>
      </c>
      <c r="B17" s="308"/>
      <c r="C17" s="308"/>
    </row>
    <row r="18" spans="1:4" ht="11.25" customHeight="1" x14ac:dyDescent="0.3">
      <c r="A18" s="308" t="s">
        <v>657</v>
      </c>
      <c r="B18" s="6" t="s">
        <v>661</v>
      </c>
      <c r="C18" s="7" t="s">
        <v>1869</v>
      </c>
      <c r="D18" s="3"/>
    </row>
    <row r="19" spans="1:4" ht="11.25" customHeight="1" x14ac:dyDescent="0.3">
      <c r="A19" s="308"/>
      <c r="B19" s="6" t="s">
        <v>662</v>
      </c>
      <c r="C19" s="6"/>
    </row>
    <row r="20" spans="1:4" ht="11.25" customHeight="1" x14ac:dyDescent="0.3">
      <c r="A20" s="308"/>
      <c r="B20" s="6" t="s">
        <v>663</v>
      </c>
      <c r="C20" s="7" t="s">
        <v>1835</v>
      </c>
      <c r="D20" s="3"/>
    </row>
    <row r="21" spans="1:4" ht="11.25" customHeight="1" x14ac:dyDescent="0.3">
      <c r="A21" s="308"/>
      <c r="B21" s="6" t="s">
        <v>664</v>
      </c>
      <c r="C21" s="6" t="s">
        <v>1868</v>
      </c>
    </row>
    <row r="22" spans="1:4" ht="11.25" customHeight="1" x14ac:dyDescent="0.3">
      <c r="A22" s="308"/>
      <c r="B22" s="6" t="s">
        <v>665</v>
      </c>
      <c r="C22" s="6" t="s">
        <v>667</v>
      </c>
    </row>
    <row r="23" spans="1:4" ht="11.25" customHeight="1" x14ac:dyDescent="0.3">
      <c r="A23" s="308"/>
      <c r="B23" s="6" t="s">
        <v>666</v>
      </c>
      <c r="C23" s="6" t="s">
        <v>667</v>
      </c>
    </row>
    <row r="24" spans="1:4" x14ac:dyDescent="0.3">
      <c r="A24" s="6" t="s">
        <v>658</v>
      </c>
      <c r="B24" s="308"/>
      <c r="C24" s="308"/>
    </row>
    <row r="25" spans="1:4" ht="19.5" customHeight="1" x14ac:dyDescent="0.3">
      <c r="A25" s="6" t="s">
        <v>659</v>
      </c>
      <c r="B25" s="308"/>
      <c r="C25" s="308"/>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3" t="s">
        <v>671</v>
      </c>
      <c r="C32" s="323"/>
    </row>
    <row r="33" spans="1:3" x14ac:dyDescent="0.3">
      <c r="A33" s="48" t="s">
        <v>670</v>
      </c>
      <c r="B33" s="323" t="s">
        <v>672</v>
      </c>
      <c r="C33" s="32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3" zoomScaleNormal="100" zoomScaleSheetLayoutView="100" zoomScalePageLayoutView="70" workbookViewId="0">
      <selection activeCell="F42" sqref="F42"/>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3" spans="1:2" x14ac:dyDescent="0.3">
      <c r="A53" s="324" t="s">
        <v>1870</v>
      </c>
      <c r="B53" s="324"/>
    </row>
    <row r="56" spans="1:2" x14ac:dyDescent="0.3">
      <c r="A56" s="324"/>
      <c r="B56" s="324"/>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1852</v>
      </c>
    </row>
    <row r="10" spans="1:3" ht="30" x14ac:dyDescent="0.25">
      <c r="A10" s="11" t="s">
        <v>1849</v>
      </c>
      <c r="B10" t="s">
        <v>186</v>
      </c>
      <c r="C10" s="12" t="s">
        <v>1851</v>
      </c>
    </row>
    <row r="11" spans="1:3" ht="30" x14ac:dyDescent="0.25">
      <c r="A11" s="13" t="s">
        <v>1850</v>
      </c>
      <c r="B11" t="s">
        <v>675</v>
      </c>
      <c r="C11" s="12" t="s">
        <v>1854</v>
      </c>
    </row>
    <row r="12" spans="1:3" ht="30" x14ac:dyDescent="0.25">
      <c r="A12" s="12" t="s">
        <v>17</v>
      </c>
      <c r="B12" t="s">
        <v>676</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1817</v>
      </c>
      <c r="D56" t="s">
        <v>1477</v>
      </c>
    </row>
    <row r="57" spans="1:4" x14ac:dyDescent="0.25">
      <c r="B57" s="3" t="s">
        <v>691</v>
      </c>
    </row>
    <row r="58" spans="1:4" ht="30" x14ac:dyDescent="0.25">
      <c r="A58" s="12" t="s">
        <v>679</v>
      </c>
      <c r="B58" s="3" t="s">
        <v>685</v>
      </c>
      <c r="C58" s="12" t="s">
        <v>1815</v>
      </c>
      <c r="D58" s="12" t="s">
        <v>1478</v>
      </c>
    </row>
    <row r="59" spans="1:4" ht="45" x14ac:dyDescent="0.25">
      <c r="A59" s="12" t="s">
        <v>108</v>
      </c>
      <c r="B59" s="3" t="s">
        <v>686</v>
      </c>
      <c r="C59" s="12" t="s">
        <v>1816</v>
      </c>
      <c r="D59" s="12" t="s">
        <v>109</v>
      </c>
    </row>
    <row r="60" spans="1:4" x14ac:dyDescent="0.25">
      <c r="B60" s="3" t="s">
        <v>687</v>
      </c>
      <c r="C60" s="3" t="s">
        <v>1813</v>
      </c>
    </row>
    <row r="61" spans="1:4" x14ac:dyDescent="0.25">
      <c r="B61" s="3" t="s">
        <v>688</v>
      </c>
      <c r="C61" s="3" t="s">
        <v>1814</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1793</v>
      </c>
      <c r="B110" s="12" t="s">
        <v>64</v>
      </c>
    </row>
    <row r="111" spans="1:2" ht="61.5" x14ac:dyDescent="0.25">
      <c r="A111" s="12" t="s">
        <v>1791</v>
      </c>
      <c r="B111" s="12" t="s">
        <v>700</v>
      </c>
    </row>
    <row r="112" spans="1:2" ht="45" x14ac:dyDescent="0.25">
      <c r="A112" s="12" t="s">
        <v>1792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1803</v>
      </c>
    </row>
    <row r="59" spans="1:2" ht="45" x14ac:dyDescent="0.25">
      <c r="A59" s="12" t="s">
        <v>1804</v>
      </c>
    </row>
    <row r="60" spans="1:2" ht="30" x14ac:dyDescent="0.25">
      <c r="A60" s="12" t="s">
        <v>1805</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1820</v>
      </c>
      <c r="C69" s="14" t="s">
        <v>1776</v>
      </c>
    </row>
    <row r="70" spans="1:3" ht="60" x14ac:dyDescent="0.25">
      <c r="C70" s="12" t="s">
        <v>1777</v>
      </c>
    </row>
    <row r="71" spans="1:3" ht="60" x14ac:dyDescent="0.25">
      <c r="A71" s="12" t="s">
        <v>1736</v>
      </c>
      <c r="B71" s="12" t="s">
        <v>1738</v>
      </c>
      <c r="C71" s="12" t="s">
        <v>1778</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1818</v>
      </c>
    </row>
    <row r="76" spans="1:3" ht="30" x14ac:dyDescent="0.25">
      <c r="A76" s="12"/>
      <c r="B76" s="12" t="s">
        <v>1819</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1765</v>
      </c>
    </row>
    <row r="124" spans="1:3" ht="270"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2022-03-02T08:55:06Z</cp:lastPrinted>
  <dcterms:created xsi:type="dcterms:W3CDTF">2020-10-26T15:44:11Z</dcterms:created>
  <dcterms:modified xsi:type="dcterms:W3CDTF">2024-07-05T07:13:57Z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