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CA3416CB-D3FE-455E-8C00-EF8155A614D2}" xr6:coauthVersionLast="47" xr6:coauthVersionMax="47" xr10:uidLastSave="{00000000-0000-0000-0000-000000000000}"/>
  <bookViews>
    <workbookView xWindow="1950" yWindow="19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<sst xmlns="http://schemas.openxmlformats.org/spreadsheetml/2006/main" count="4542" uniqueCount="1879">
  <si>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</si>
  <si>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</si>
  <si>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</si>
  <si>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</si>
  <si>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</si>
  <si>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</si>
  <si>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</si>
  <si>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</si>
  <si>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</si>
  <si>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</si>
  <si>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</si>
  <si>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</si>
  <si>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</si>
  <si>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</si>
  <si>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</si>
  <si>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</si>
  <si>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</si>
  <si>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</si>
  <si>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</si>
  <si>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</si>
  <si>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</si>
  <si>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</si>
  <si>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</si>
  <si>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</si>
  <si>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</si>
  <si>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</si>
  <si>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</si>
  <si>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</si>
  <si>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</si>
  <si>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</si>
  <si>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</si>
  <si>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</si>
  <si>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</si>
  <si>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</si>
  <si>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</si>
  <si>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</si>
  <si>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</si>
  <si>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</si>
  <si>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</si>
  <si>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</si>
  <si>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</si>
  <si>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</si>
  <si>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</si>
  <si>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</si>
  <si>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</si>
  <si>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</si>
  <si>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</si>
  <si>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</si>
  <si>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</si>
  <si>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</si>
  <si>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</si>
  <si>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</si>
  <si>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</si>
  <si>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</si>
  <si>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</si>
  <si>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</si>
  <si>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</si>
  <si>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</si>
  <si>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</si>
  <si>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</si>
  <si>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</si>
  <si>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</si>
  <si>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</si>
  <si>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</si>
  <si>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</si>
  <si>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</si>
  <si>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</si>
  <si>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</si>
  <si>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</si>
  <si>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</si>
  <si>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</si>
  <si>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</si>
  <si>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</si>
  <si>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</si>
  <si>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</si>
  <si>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</si>
  <si>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</si>
  <si>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</si>
  <si>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</si>
  <si>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</si>
  <si>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</si>
  <si>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</si>
  <si>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</si>
  <si>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</si>
  <si>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</si>
  <si>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</si>
  <si>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</si>
  <si>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</si>
  <si>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</si>
  <si>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</si>
  <si>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</si>
  <si>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</si>
  <si>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</si>
  <si>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</si>
  <si>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</si>
  <si>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</si>
  <si>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</si>
  <si>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</si>
  <si>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</si>
  <si>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</si>
  <si>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</si>
  <si>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</si>
  <si>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</si>
  <si>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</si>
  <si>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</si>
  <si>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</si>
  <si>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</si>
  <si>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</si>
  <si>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</si>
  <si>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</si>
  <si>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</si>
  <si>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</si>
  <si>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</si>
  <si>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</si>
  <si>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</si>
  <si>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</si>
  <si>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</si>
  <si>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</si>
  <si>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</si>
  <si>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</si>
  <si>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</si>
  <si>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</si>
  <si>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</si>
  <si>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</si>
  <si>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</si>
  <si>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</si>
  <si>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</si>
  <si>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</si>
  <si>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</si>
  <si>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</si>
  <si>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</si>
  <si>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</si>
  <si>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</si>
  <si>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</si>
  <si>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</si>
  <si>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</si>
  <si>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</si>
  <si>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</si>
  <si>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</si>
  <si>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</si>
  <si>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</si>
  <si>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</si>
  <si>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</si>
  <si>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</si>
  <si>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</si>
  <si>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</si>
  <si>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</si>
  <si>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</si>
  <si>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</si>
  <si>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</si>
  <si>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</si>
  <si>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</si>
  <si>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</si>
  <si>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</si>
  <si>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</si>
  <si>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</si>
  <si>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</si>
  <si>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</si>
  <si>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</si>
  <si>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</si>
  <si>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</si>
  <si>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</si>
  <si>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</si>
  <si>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</si>
  <si>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</si>
  <si>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</si>
  <si>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</si>
  <si>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</si>
  <si>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</si>
  <si>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</si>
  <si>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</si>
  <si>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</si>
  <si>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</si>
  <si>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</si>
  <si>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</si>
  <si>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</si>
  <si>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</si>
  <si>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</si>
  <si>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</si>
  <si>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</si>
  <si>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</si>
  <si>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</si>
  <si>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</si>
  <si>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</si>
  <si>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</si>
  <si>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</si>
  <si>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</si>
  <si>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</si>
  <si>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</si>
  <si>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</si>
  <si>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</si>
  <si>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</si>
  <si>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</si>
  <si>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</si>
  <si>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</si>
  <si>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</si>
  <si>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</si>
  <si>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</si>
  <si>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</si>
  <si>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</si>
  <si>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</si>
  <si>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</si>
  <si>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</si>
  <si>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</si>
  <si>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</si>
  <si>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</si>
  <si>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</si>
  <si>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</si>
  <si>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</si>
  <si>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</si>
  <si>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</si>
  <si>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</si>
  <si>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</si>
  <si>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</si>
  <si>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</si>
  <si>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</si>
  <si>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</si>
  <si>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</si>
  <si>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</si>
  <si>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</si>
  <si>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</si>
  <si>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</si>
  <si>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</si>
  <si>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</si>
  <si>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</si>
  <si>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</si>
  <si>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</si>
  <si>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</si>
  <si>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</si>
  <si>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</si>
  <si>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</si>
  <si>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</si>
  <si>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</si>
  <si>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</si>
  <si>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</si>
  <si>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</si>
  <si>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</si>
  <si>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</si>
  <si>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</si>
  <si>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</si>
  <si>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</si>
  <si>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</si>
  <si>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</si>
  <si>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</si>
  <si>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</si>
  <si>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</si>
  <si>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</si>
  <si>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</si>
  <si>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</si>
  <si>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</si>
  <si>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</si>
  <si>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</si>
  <si>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</si>
  <si>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</si>
  <si>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</si>
  <si>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</si>
  <si>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</si>
  <si>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</si>
  <si>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</si>
  <si>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</si>
  <si>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</si>
  <si>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</si>
  <si>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</si>
  <si>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</si>
  <si>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</si>
  <si>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</si>
  <si>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</si>
  <si>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</si>
  <si>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</si>
  <si>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</si>
  <si>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</si>
  <si>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</si>
  <si>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</si>
  <si>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</si>
  <si>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</si>
  <si>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</si>
  <si>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</si>
  <si>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</si>
  <si>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</si>
  <si>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</si>
  <si>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</si>
  <si>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</si>
  <si>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</si>
  <si>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</si>
  <si>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</si>
  <si>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</si>
  <si>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</si>
  <si>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</si>
  <si>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</si>
  <si>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</si>
  <si>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</si>
  <si>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</si>
  <si>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</si>
  <si>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</si>
  <si>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</si>
  <si>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</si>
  <si>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</si>
  <si>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</si>
  <si>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</si>
  <si>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</si>
  <si>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</si>
  <si>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</si>
  <si>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</si>
  <si>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</si>
  <si>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</si>
  <si>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</si>
  <si>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</si>
  <si>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</si>
  <si>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</si>
  <si>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</si>
  <si>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</si>
  <si>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</si>
  <si>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</si>
  <si>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</si>
  <si>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</si>
  <si>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</si>
  <si>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</si>
  <si>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</si>
  <si>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</si>
  <si>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</si>
  <si>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</si>
  <si>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</si>
  <si>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</si>
  <si>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</si>
  <si>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</si>
  <si>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</si>
  <si>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</si>
  <si>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</si>
  <si>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</si>
  <si>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</si>
  <si>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</si>
  <si>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</si>
  <si>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</si>
  <si>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</si>
  <si>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</si>
  <si>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</si>
  <si>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</si>
  <si>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</si>
  <si>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</si>
  <si>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</si>
  <si>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</si>
  <si>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</si>
  <si>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</si>
  <si>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</si>
  <si>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</si>
  <si>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</si>
  <si>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</si>
  <si>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</si>
  <si>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</si>
  <si>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</si>
  <si>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</si>
  <si>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</si>
  <si>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</si>
  <si>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</si>
  <si>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</si>
  <si>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</si>
  <si>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</si>
  <si>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</si>
  <si>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</si>
  <si>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</si>
  <si>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</si>
  <si>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</si>
  <si>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</si>
  <si>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</si>
  <si>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</si>
  <si>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</si>
  <si>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</si>
  <si>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</si>
  <si>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</si>
  <si>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</si>
  <si>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</si>
  <si>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</si>
  <si>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</si>
  <si>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</si>
  <si>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</si>
  <si>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</si>
  <si>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</si>
  <si>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</si>
  <si>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</si>
  <si>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</si>
  <si>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</si>
  <si>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</si>
  <si>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</si>
  <si>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</si>
  <si>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</si>
  <si>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</si>
  <si>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</si>
  <si>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</si>
  <si>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</si>
  <si>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</si>
  <si>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</si>
  <si>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</si>
  <si>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</si>
  <si>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</si>
  <si>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</si>
  <si>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</si>
  <si>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</si>
  <si>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</si>
  <si>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</si>
  <si>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</si>
  <si>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</si>
  <si>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</si>
  <si>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</si>
  <si>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</si>
  <si>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</si>
  <si>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</si>
  <si>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</si>
  <si>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</si>
  <si>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</si>
  <si>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</si>
  <si>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</si>
  <si>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</si>
  <si>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</si>
  <si>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</si>
  <si>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</si>
  <si>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</si>
  <si>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</si>
  <si>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</si>
  <si>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</si>
  <si>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</si>
  <si>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</si>
  <si>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</si>
  <si>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</si>
  <si>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</si>
  <si>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</si>
  <si>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</si>
  <si>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</si>
  <si>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</si>
  <si>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</si>
  <si>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</si>
  <si>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</si>
  <si>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</si>
  <si>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</si>
  <si>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</si>
  <si>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</si>
  <si>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</si>
  <si>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</si>
  <si>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</si>
  <si>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</si>
  <si>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</si>
  <si>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</si>
  <si>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</si>
  <si>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</si>
  <si>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</si>
  <si>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</si>
  <si>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</si>
  <si>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</si>
  <si>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</si>
  <si>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</si>
  <si>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</si>
  <si>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</si>
  <si>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</si>
  <si>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</si>
  <si>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</si>
  <si>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</si>
  <si>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</si>
  <si>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</si>
  <si>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</si>
  <si>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</si>
  <si>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</si>
  <si>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</si>
  <si>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</si>
  <si>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</si>
  <si>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</si>
  <si>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</si>
  <si>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</si>
  <si>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</si>
  <si>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</si>
  <si>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</si>
  <si>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</si>
  <si>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</si>
  <si>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</si>
  <si>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</si>
  <si>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</si>
  <si>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</si>
  <si>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</si>
  <si>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</si>
  <si>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</si>
  <si>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</si>
  <si>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</si>
  <si>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</si>
  <si>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</si>
  <si>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</si>
  <si>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</si>
  <si>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</si>
  <si>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</si>
  <si>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</si>
  <si>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</si>
  <si>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</si>
  <si>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</si>
  <si>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</si>
  <si>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</si>
  <si>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</si>
  <si>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</si>
  <si>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</si>
  <si>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</si>
  <si>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</si>
  <si>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</si>
  <si>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</si>
  <si>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</si>
  <si>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</si>
  <si>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</si>
  <si>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</si>
  <si>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</si>
  <si>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</si>
  <si>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</si>
  <si>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</si>
  <si>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</si>
  <si>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</si>
  <si>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</si>
  <si>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</si>
  <si>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</si>
  <si>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</si>
  <si>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</si>
  <si>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</si>
  <si>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</si>
  <si>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</si>
  <si>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</si>
  <si>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</si>
  <si>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</si>
  <si>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</si>
  <si>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</si>
  <si>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</si>
  <si>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</si>
  <si>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</si>
  <si>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</si>
  <si>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</si>
  <si>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</si>
  <si>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</si>
  <si>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</si>
  <si>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</si>
  <si>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</si>
  <si>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</si>
  <si>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</si>
  <si>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</si>
  <si>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</si>
  <si>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</si>
  <si>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</si>
  <si>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</si>
  <si>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</si>
  <si>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</si>
  <si>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</si>
  <si>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</si>
  <si>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</si>
  <si>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</si>
  <si>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</si>
  <si>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</si>
  <si>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</si>
  <si>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</si>
  <si>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</si>
  <si>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</si>
  <si>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</si>
  <si>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</si>
  <si>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</si>
  <si>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</si>
  <si>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</si>
  <si>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</si>
  <si>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</si>
  <si>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</si>
  <si>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</si>
  <si>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</si>
  <si>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</si>
  <si>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</si>
  <si>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</si>
  <si>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</si>
  <si>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</si>
  <si>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</si>
  <si>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</si>
  <si>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</si>
  <si>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</si>
  <si>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</si>
  <si>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</si>
  <si>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</si>
  <si>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</si>
  <si>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</si>
  <si>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</si>
  <si>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</si>
  <si>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</si>
  <si>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</si>
  <si>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</si>
  <si>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</si>
  <si>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</si>
  <si>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</si>
  <si>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</si>
  <si>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</si>
  <si>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</si>
  <si>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</si>
  <si>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</si>
  <si>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</si>
  <si>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</si>
  <si>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</si>
  <si>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</si>
  <si>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</si>
  <si>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</si>
  <si>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</si>
  <si>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</si>
  <si>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</si>
  <si>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</si>
  <si>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</si>
  <si>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</si>
  <si>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</si>
  <si>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</si>
  <si>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</si>
  <si>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</si>
  <si>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</si>
  <si>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</si>
  <si>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</si>
  <si>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</si>
  <si>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</si>
  <si>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</si>
  <si>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</si>
  <si>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</si>
  <si>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</si>
  <si>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</si>
  <si>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</si>
  <si>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</si>
  <si>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</si>
  <si>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</si>
  <si>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</si>
  <si>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</si>
  <si>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</si>
  <si>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</si>
  <si>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</si>
  <si>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</si>
  <si>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</si>
  <si>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</si>
  <si>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</si>
  <si>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</si>
  <si>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</si>
  <si>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</si>
  <si>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</si>
  <si>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</si>
  <si>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</si>
  <si>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</si>
  <si>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</si>
  <si>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</si>
  <si>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</si>
  <si>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</si>
  <si>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</si>
  <si>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</si>
  <si>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</si>
  <si>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</si>
  <si>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</si>
  <si>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</si>
  <si>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</si>
  <si>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</si>
  <si>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</si>
  <si>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</si>
  <si>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</si>
  <si>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</si>
  <si>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</si>
  <si>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</si>
  <si>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</si>
  <si>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</si>
  <si>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</si>
  <si>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</si>
  <si>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</si>
  <si>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</si>
  <si>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</si>
  <si>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</si>
  <si>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</si>
  <si>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</si>
  <si>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</si>
  <si>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</si>
  <si>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</si>
  <si>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</si>
  <si>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</si>
  <si>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</si>
  <si>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</si>
  <si>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</si>
  <si>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</si>
  <si>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</si>
  <si>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</si>
  <si>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</si>
  <si>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</si>
  <si>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</si>
  <si>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</si>
  <si>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</si>
  <si>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</si>
  <si>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</si>
  <si>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</si>
  <si>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</si>
  <si>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</si>
  <si>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</si>
  <si>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</si>
  <si>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</si>
  <si>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</si>
  <si>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</si>
  <si>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</si>
  <si>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</si>
  <si>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</si>
  <si>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</si>
  <si>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</si>
  <si>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</si>
  <si>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</si>
  <si>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</si>
  <si>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</si>
  <si>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</si>
  <si>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</si>
  <si>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</si>
  <si>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</si>
  <si>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</si>
  <si>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</si>
  <si>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</si>
  <si>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</si>
  <si>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</si>
  <si>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</si>
  <si>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</si>
  <si>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</si>
  <si>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</si>
  <si>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</si>
  <si>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</si>
  <si>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</si>
  <si>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</si>
  <si>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</si>
  <si>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</si>
  <si>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</si>
  <si>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</si>
  <si>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</si>
  <si>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</si>
  <si>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</si>
  <si>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</si>
  <si>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</si>
  <si>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</si>
  <si>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</si>
  <si>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</si>
  <si>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</si>
  <si>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</si>
  <si>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</si>
  <si>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</si>
  <si>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</si>
  <si>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</si>
  <si>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</si>
  <si>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</si>
  <si>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</si>
  <si>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</si>
  <si>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</si>
  <si>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</si>
  <si>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</si>
  <si>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</si>
  <si>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</si>
  <si>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</si>
  <si>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</si>
  <si>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</si>
  <si>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</si>
  <si>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</si>
  <si>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</si>
  <si>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</si>
  <si>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</si>
  <si>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</si>
  <si>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</si>
  <si>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</si>
  <si>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</si>
  <si>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</si>
  <si>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</si>
  <si>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</si>
  <si>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</si>
  <si>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</si>
  <si>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</si>
  <si>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</si>
  <si>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</si>
  <si>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</si>
  <si>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</si>
  <si>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</si>
  <si>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</si>
  <si>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</si>
  <si>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</si>
  <si>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</si>
  <si>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</si>
  <si>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</si>
  <si>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</si>
  <si>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</si>
  <si>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</si>
  <si>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</si>
  <si>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</si>
  <si>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</si>
  <si>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</si>
  <si>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</si>
  <si>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</si>
  <si>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</si>
  <si>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</si>
  <si>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</si>
  <si>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</si>
  <si>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</si>
  <si>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</si>
  <si>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</si>
  <si>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</si>
  <si>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</si>
  <si>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</si>
  <si>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</si>
  <si>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</si>
  <si>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</si>
  <si>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</si>
  <si>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</si>
  <si>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</si>
  <si>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</si>
  <si>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</si>
  <si>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</si>
  <si>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</si>
  <si>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</si>
  <si>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</si>
  <si>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</si>
  <si>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</si>
  <si>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</si>
  <si>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</si>
  <si>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</si>
  <si>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</si>
  <si>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</si>
  <si>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</si>
  <si>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</si>
  <si>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</si>
  <si>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</si>
  <si>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</si>
  <si>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</si>
  <si>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</si>
  <si>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</si>
  <si>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</si>
  <si>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</si>
  <si>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</si>
  <si>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</si>
  <si>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</si>
  <si>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</si>
  <si>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</si>
  <si>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</si>
  <si>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</si>
  <si>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</si>
  <si>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</si>
  <si>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</si>
  <si>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</si>
  <si>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</si>
  <si>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</si>
  <si>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</si>
  <si>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</si>
  <si>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</si>
  <si>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</si>
  <si>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</si>
  <si>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</si>
  <si>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</si>
  <si>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</si>
  <si>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</si>
  <si>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</si>
  <si>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</si>
  <si>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</si>
  <si>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</si>
  <si>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</si>
  <si>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</si>
  <si>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</si>
  <si>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</si>
  <si>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</si>
  <si>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</si>
  <si>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</si>
  <si>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</si>
  <si>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</si>
  <si>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</si>
  <si>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</si>
  <si>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</si>
  <si>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</si>
  <si>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</si>
  <si>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</si>
  <si>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</si>
  <si>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</si>
  <si>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</si>
  <si>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</si>
  <si>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</si>
  <si>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</si>
  <si>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</si>
  <si>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</si>
  <si>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</si>
  <si>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</si>
  <si>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</si>
  <si>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</si>
  <si>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</si>
  <si>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</si>
  <si>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</si>
  <si>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</si>
  <si>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</si>
  <si>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</si>
  <si>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</si>
  <si>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</si>
  <si>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</si>
  <si>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</si>
  <si>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</si>
  <si>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</si>
  <si>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</si>
  <si>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</si>
  <si>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</si>
  <si>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</si>
  <si>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</si>
  <si>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</si>
  <si>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</si>
  <si>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</si>
  <si>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</si>
  <si>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</si>
  <si>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</si>
  <si>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</si>
  <si>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</si>
  <si>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</si>
  <si>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</si>
  <si>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</si>
  <si>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</si>
  <si>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</si>
  <si>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</si>
  <si>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</si>
  <si>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</si>
  <si>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</si>
  <si>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</si>
  <si>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</si>
  <si>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</si>
  <si>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</si>
  <si>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</si>
  <si>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</si>
  <si>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</si>
  <si>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</si>
  <si>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</si>
  <si>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</si>
  <si>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</si>
  <si>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</si>
  <si>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</si>
  <si>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</si>
  <si>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</si>
  <si>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</si>
  <si>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</si>
  <si>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</si>
  <si>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</si>
  <si>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</si>
  <si>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</si>
  <si>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</si>
  <si>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</si>
  <si>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</si>
  <si>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</si>
  <si>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</si>
  <si>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</si>
  <si>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</si>
  <si>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</si>
  <si>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</si>
  <si>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</si>
  <si>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</si>
  <si>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</si>
  <si>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</si>
  <si>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</si>
  <si>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</si>
  <si>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</si>
  <si>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</si>
  <si>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</si>
  <si>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</si>
  <si>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</si>
  <si>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</si>
  <si>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</si>
  <si>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</si>
  <si>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</si>
  <si>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</si>
  <si>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</si>
  <si>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</si>
  <si>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</si>
  <si>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</si>
  <si>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</si>
  <si>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</si>
  <si>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</si>
  <si>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</si>
  <si>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</si>
  <si>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</si>
  <si>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</si>
  <si>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</si>
  <si>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</si>
  <si>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</si>
  <si>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</si>
  <si>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</si>
  <si>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</si>
  <si>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</si>
  <si>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</si>
  <si>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</si>
  <si>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</si>
  <si>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</si>
  <si>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</si>
  <si>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</si>
  <si>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</si>
  <si>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</si>
  <si>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</si>
  <si>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</si>
  <si>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</si>
  <si>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</si>
  <si>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</si>
  <si>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</si>
  <si>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</si>
  <si>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</si>
  <si>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</si>
  <si>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</si>
  <si>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</si>
  <si>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</si>
  <si>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</si>
  <si>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</si>
  <si>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</si>
  <si>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</si>
  <si>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</si>
  <si>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</si>
  <si>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</si>
  <si>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</si>
  <si>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</si>
  <si>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</si>
  <si>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</si>
  <si>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</si>
  <si>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</si>
  <si>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</si>
  <si>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</si>
  <si>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</si>
  <si>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</si>
  <si>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</si>
  <si>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</si>
  <si>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</si>
  <si>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</si>
  <si>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</si>
  <si>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</si>
  <si>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</si>
  <si>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</si>
  <si>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</si>
  <si>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</si>
  <si>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</si>
  <si>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</si>
  <si>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</si>
  <si>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</si>
  <si>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</si>
  <si>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</si>
  <si>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</si>
  <si>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</si>
  <si>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</si>
  <si>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</si>
  <si>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</si>
  <si>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</si>
  <si>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</si>
  <si>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</si>
  <si>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</si>
  <si>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</si>
  <si>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</si>
  <si>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</si>
  <si>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</si>
  <si>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</si>
  <si>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</si>
  <si>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</si>
  <si>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</si>
  <si>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</si>
  <si>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</si>
  <si>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</si>
  <si>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</si>
  <si>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</si>
  <si>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</si>
  <si>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</si>
  <si>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</si>
  <si>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</si>
  <si>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</si>
  <si>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</si>
  <si>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</si>
  <si>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</si>
  <si>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</si>
  <si>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</si>
  <si>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</si>
  <si>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</si>
  <si>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</si>
  <si>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</si>
  <si>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</si>
  <si>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</si>
  <si>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</si>
  <si>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</si>
  <si>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</si>
  <si>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</si>
  <si>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</si>
  <si>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</si>
  <si>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</si>
  <si>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</si>
  <si>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</si>
  <si>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</si>
  <si>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</si>
  <si>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</si>
  <si>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</si>
  <si>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</si>
  <si>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</si>
  <si>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</si>
  <si>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</si>
  <si>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</si>
  <si>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</si>
  <si>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</si>
  <si>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</si>
  <si>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</si>
  <si>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</si>
  <si>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</si>
  <si>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</si>
  <si>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</si>
  <si>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</si>
  <si>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</si>
  <si>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</si>
  <si>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</si>
  <si>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</si>
  <si>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</si>
  <si>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</si>
  <si>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</si>
  <si>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</si>
  <si>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</si>
  <si>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</si>
  <si>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</si>
  <si>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</si>
  <si>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</si>
  <si>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</si>
  <si>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</si>
  <si>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</si>
  <si>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</si>
  <si>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</si>
  <si>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</si>
  <si>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</si>
  <si>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</si>
  <si>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</si>
  <si>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</si>
  <si>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</si>
  <si>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</si>
  <si>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</si>
  <si>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</si>
  <si>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</si>
  <si>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</si>
  <si>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</si>
  <si>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</si>
  <si>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</si>
  <si>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</si>
  <si>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</si>
  <si>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</si>
  <si>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</si>
  <si>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</si>
  <si>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</si>
  <si>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</si>
  <si>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</si>
  <si>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</si>
  <si>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</si>
  <si>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</si>
  <si>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</si>
  <si>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</si>
  <si>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</si>
  <si>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</si>
  <si>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</si>
  <si>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</si>
  <si>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</si>
  <si>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</si>
  <si>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</si>
  <si>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</si>
  <si>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</si>
  <si>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</si>
  <si>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</si>
  <si>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</si>
  <si>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</si>
  <si>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</si>
  <si>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</si>
  <si>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</si>
  <si>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</si>
  <si>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</si>
  <si>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</si>
  <si>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</si>
  <si>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</si>
  <si>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</si>
  <si>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</si>
  <si>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</si>
  <si>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</si>
  <si>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</si>
  <si>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</si>
  <si>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</si>
  <si>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</si>
  <si>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</si>
  <si>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</si>
  <si>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</si>
  <si>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</si>
  <si>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</si>
  <si>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</si>
  <si>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</si>
  <si>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</si>
  <si>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</si>
  <si>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</si>
  <si>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</si>
  <si>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</si>
  <si>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</si>
  <si>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</si>
  <si>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</si>
  <si>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</si>
  <si>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</si>
  <si>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</si>
  <si>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</si>
  <si>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</si>
  <si>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</si>
  <si>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</si>
  <si>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</si>
  <si>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</si>
  <si>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</si>
  <si>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</si>
  <si>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</si>
  <si>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</si>
  <si>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</si>
  <si>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</si>
  <si>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</si>
  <si>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</si>
  <si>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</si>
  <si>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</si>
  <si>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</si>
  <si>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</si>
  <si>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</si>
  <si>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</si>
  <si>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</si>
  <si>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</si>
  <si>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</si>
  <si>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</si>
  <si>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</si>
  <si>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</si>
  <si>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</si>
  <si>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</si>
  <si>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</si>
  <si>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</si>
  <si>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</si>
  <si>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</si>
  <si>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</si>
  <si>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</si>
  <si>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</si>
  <si>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</si>
  <si>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</si>
  <si>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</si>
  <si>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</si>
  <si>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</si>
  <si>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</si>
  <si>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</si>
  <si>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</si>
  <si>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</si>
  <si>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</si>
  <si>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</si>
  <si>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</si>
  <si>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</si>
  <si>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</si>
  <si>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</si>
  <si>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</si>
  <si>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</si>
  <si>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</si>
  <si>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</si>
  <si>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</si>
  <si>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</si>
  <si>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</si>
  <si>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</si>
  <si>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</si>
  <si>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</si>
  <si>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</si>
  <si>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</si>
  <si>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</si>
  <si>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</si>
  <si>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</si>
  <si>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</si>
  <si>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</si>
  <si>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</si>
  <si>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</si>
  <si>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</si>
  <si>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</si>
  <si>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</si>
  <si>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</si>
  <si>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</si>
  <si>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</si>
  <si>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</si>
  <si>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</si>
  <si>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</si>
  <si>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</si>
  <si>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</si>
  <si>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</si>
  <si>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</si>
  <si>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</si>
  <si>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</si>
  <si>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</si>
  <si>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</si>
  <si>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</si>
  <si>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</si>
  <si>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</si>
  <si>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</si>
  <si>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</si>
  <si>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</si>
  <si>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</si>
  <si>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</si>
  <si>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</si>
  <si>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</si>
  <si>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</si>
  <si>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</si>
  <si>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</si>
  <si>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</si>
  <si>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</si>
  <si>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</si>
  <si>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</si>
  <si>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</si>
  <si>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</si>
  <si>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</si>
  <si>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</si>
  <si>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</si>
  <si>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</si>
  <si>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</si>
  <si>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</si>
  <si>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</si>
  <si>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</si>
  <si>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</si>
  <si>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</si>
  <si>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</si>
  <si>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</si>
  <si>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</si>
  <si>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</si>
  <si>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</si>
  <si>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</si>
  <si>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</si>
  <si>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</si>
  <si>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</si>
  <si>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</si>
  <si>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</si>
  <si>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</si>
  <si>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</si>
  <si>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</si>
  <si>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</si>
  <si>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</si>
  <si>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</si>
  <si>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</si>
  <si>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</si>
  <si>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</si>
  <si>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</si>
  <si>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</si>
  <si>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</si>
  <si>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</si>
  <si>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</si>
  <si>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</si>
  <si>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</si>
  <si>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</si>
  <si>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</si>
  <si>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</si>
  <si>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</si>
  <si>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</si>
  <si>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</si>
  <si>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</si>
  <si>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</si>
  <si>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</si>
  <si>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</si>
  <si>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</si>
  <si>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</si>
  <si>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</si>
  <si>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</si>
  <si>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</si>
  <si>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</si>
  <si>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</si>
  <si>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</si>
  <si>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</si>
  <si>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</si>
  <si>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</si>
  <si>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</si>
  <si>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</si>
  <si>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</si>
  <si>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</si>
  <si>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</si>
  <si>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</si>
  <si>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</si>
  <si>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</si>
  <si>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</si>
  <si>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</si>
  <si>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</si>
  <si>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</si>
  <si>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</si>
  <si>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</si>
  <si>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</si>
  <si>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</si>
  <si>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</si>
  <si>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</si>
  <si>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</si>
  <si>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</si>
  <si>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</si>
  <si>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</si>
  <si>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</si>
  <si>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</si>
  <si>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</si>
  <si>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</si>
  <si>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</si>
  <si>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</si>
  <si>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</si>
  <si>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</si>
  <si>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</si>
  <si>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</si>
  <si>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</si>
  <si>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</si>
  <si>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</si>
  <si>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</si>
  <si>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</si>
  <si>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</si>
  <si>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</si>
  <si>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</si>
  <si>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</si>
  <si>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</si>
  <si>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</si>
  <si>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</si>
  <si>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</si>
  <si>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</si>
  <si>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</si>
  <si>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</si>
  <si>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</si>
  <si>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</si>
  <si>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</si>
  <si>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</si>
  <si>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</si>
  <si>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</si>
  <si>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</si>
  <si>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</si>
  <si>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</si>
  <si>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</si>
  <si>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</si>
  <si>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</si>
  <si>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</si>
  <si>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</si>
  <si>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</si>
  <si>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</si>
  <si>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</si>
  <si>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</si>
  <si>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</si>
  <si>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</si>
  <si>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</si>
  <si>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</si>
  <si>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</si>
  <si>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</si>
  <si>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</si>
  <si>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</si>
  <si>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</si>
  <si>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</si>
  <si>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</si>
  <si>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</si>
  <si>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</si>
  <si>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</si>
  <si>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</si>
  <si>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</si>
  <si>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</si>
  <si>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</si>
  <si>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</si>
  <si>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</si>
  <si>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</si>
  <si>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</si>
  <si>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</si>
  <si>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</si>
  <si>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</si>
  <si>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</si>
  <si>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</si>
  <si>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</si>
  <si>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</si>
  <si>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</si>
  <si>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</si>
  <si>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</si>
  <si>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</si>
  <si>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</si>
  <si>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</si>
  <si>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</si>
  <si>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</si>
  <si>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</si>
  <si>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</si>
  <si>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</si>
  <si>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</si>
  <si>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</si>
  <si>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</si>
  <si>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</si>
  <si>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</si>
  <si>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</si>
  <si>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</si>
  <si>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</si>
  <si>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</si>
  <si>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</si>
  <si>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</si>
  <si>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</si>
  <si>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</si>
  <si>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</si>
  <si>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</si>
  <si>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</si>
  <si>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</si>
  <si>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</si>
  <si>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</si>
  <si>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</si>
  <si>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</si>
  <si>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</si>
  <si>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</si>
  <si>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</si>
  <si>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</si>
  <si>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</si>
  <si>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</si>
  <si>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</si>
  <si>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</si>
  <si>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</si>
  <si>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</si>
  <si>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</si>
  <si>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</si>
  <si>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</si>
  <si>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</si>
  <si>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</si>
  <si>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</si>
  <si>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</si>
  <si>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</si>
  <si>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</si>
  <si>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</si>
  <si>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</si>
  <si>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</si>
  <si>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</si>
  <si>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</si>
  <si>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</si>
  <si>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</si>
  <si>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</si>
  <si>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</si>
  <si>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</si>
  <si>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</si>
  <si>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</si>
  <si>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</si>
  <si>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</si>
  <si>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</si>
  <si>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</si>
  <si>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</si>
  <si>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</si>
  <si>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</si>
  <si>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</si>
  <si>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</si>
  <si>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</si>
  <si>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</si>
  <si>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</si>
  <si>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</si>
  <si>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</si>
  <si>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</si>
  <si>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</si>
  <si>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</si>
  <si>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</si>
  <si>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</si>
  <si>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</si>
  <si>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</si>
  <si>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</si>
  <si>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</si>
  <si>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</si>
  <si>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</si>
  <si>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</si>
  <si>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</si>
  <si>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</si>
  <si>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</si>
  <si>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</si>
  <si>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</si>
  <si>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</si>
  <si>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</si>
  <si>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</si>
  <si>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</si>
  <si>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</si>
  <si>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</si>
  <si>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</si>
  <si>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</si>
  <si>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</si>
  <si>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</si>
  <si>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</si>
  <si>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</si>
  <si>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</si>
  <si>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</si>
  <si>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</si>
  <si>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</si>
  <si>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</si>
  <si>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</si>
  <si>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</si>
  <si>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</si>
  <si>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</si>
  <si>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</si>
  <si>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</si>
  <si>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</si>
  <si>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</si>
  <si>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</si>
  <si>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</si>
  <si>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</si>
  <si>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</si>
  <si>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</si>
  <si>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</si>
  <si>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</si>
  <si>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</si>
  <si>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</si>
  <si>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</si>
  <si>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</si>
  <si>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</si>
  <si>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</si>
  <si>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</si>
  <si>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</si>
  <si>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</si>
  <si>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</si>
  <si>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</si>
  <si>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</si>
  <si>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</si>
  <si>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</si>
  <si>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</si>
  <si>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</si>
  <si>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</si>
  <si>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</si>
  <si>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</si>
  <si>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</si>
  <si>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</si>
  <si>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</si>
  <si>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</si>
  <si>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</si>
  <si>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</si>
  <si>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</si>
  <si>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</si>
  <si>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</si>
  <si>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</si>
  <si>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</si>
  <si>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</si>
  <si>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</si>
  <si>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</si>
  <si>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</si>
  <si>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</si>
  <si>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</si>
  <si>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</si>
  <si>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</si>
  <si>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</si>
  <si>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</si>
  <si>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</si>
  <si>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</si>
  <si>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</si>
  <si>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</si>
  <si>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</si>
  <si>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</si>
  <si>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</si>
  <si>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</si>
  <si>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</si>
  <si>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</si>
  <si>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</si>
  <si>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</si>
  <si>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</si>
  <si>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</si>
  <si>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</si>
  <si>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</si>
  <si>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</si>
  <si>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</si>
  <si>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</si>
  <si>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</si>
  <si>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</si>
  <si>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</si>
  <si>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</si>
  <si>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</si>
  <si>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</si>
  <si>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</si>
  <si>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</si>
  <si>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</si>
  <si>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</si>
  <si>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</si>
  <si>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</si>
  <si>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</si>
  <si>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</si>
  <si>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</si>
  <si>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</si>
  <si>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</si>
  <si>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</si>
  <si>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</si>
  <si>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</si>
  <si>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</si>
  <si>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</si>
  <si>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</si>
  <si>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</si>
  <si>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</si>
  <si>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</si>
  <si>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</si>
  <si>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</si>
  <si>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</si>
  <si>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</si>
  <si>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</si>
  <si>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</si>
  <si>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</si>
  <si>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</si>
  <si>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</si>
  <si>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</si>
  <si>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</si>
  <si>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</si>
  <si>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</si>
  <si>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</si>
  <si>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</si>
  <si>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</si>
  <si>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</si>
  <si>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</si>
  <si>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</si>
  <si>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</si>
  <si>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</si>
  <si>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</si>
  <si>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</si>
  <si>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</si>
  <si>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</si>
  <si>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</si>
  <si>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</si>
  <si>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</si>
  <si>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</si>
  <si>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</si>
  <si>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</si>
  <si>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</si>
  <si>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</si>
  <si>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</si>
  <si>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</si>
  <si>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</si>
  <si>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</si>
  <si>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</si>
  <si>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</si>
  <si>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</si>
  <si>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</si>
  <si>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</si>
  <si>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</si>
  <si>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</si>
  <si>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</si>
  <si>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</si>
  <si>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</si>
  <si>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</si>
  <si>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</si>
  <si>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</si>
  <si>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</si>
  <si>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</si>
  <si>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</si>
  <si>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</si>
  <si>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</si>
  <si>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</si>
  <si>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</si>
  <si>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</si>
  <si>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</si>
  <si>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</si>
  <si>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</si>
  <si>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</si>
  <si>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</si>
  <si>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</si>
  <si>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</si>
  <si>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</si>
  <si>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</si>
  <si>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</si>
  <si>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</si>
  <si>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</si>
  <si>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</si>
  <si>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</si>
  <si>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</si>
  <si>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</si>
  <si>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</si>
  <si>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</si>
  <si>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</si>
  <si>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</si>
  <si>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</si>
  <si>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</si>
  <si>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</si>
  <si>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</si>
  <si>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</si>
  <si>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</si>
  <si>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</si>
  <si>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</si>
  <si>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</si>
  <si>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</si>
  <si>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</si>
  <si>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</si>
  <si>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</si>
  <si>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</si>
  <si>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</si>
  <si>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</si>
  <si>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</si>
  <si>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</si>
  <si>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</si>
  <si>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</si>
  <si>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</si>
  <si>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</si>
  <si>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</si>
  <si>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</si>
  <si>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</si>
  <si>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</si>
  <si>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</si>
  <si>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</si>
  <si>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</si>
  <si>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</si>
  <si>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</si>
  <si>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</si>
  <si>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</si>
  <si>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</si>
  <si>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</si>
  <si>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</si>
  <si>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</si>
  <si>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</si>
  <si>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</si>
  <si>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</si>
  <si>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</si>
  <si>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</si>
  <si>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</si>
  <si>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</si>
  <si>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</si>
  <si>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</si>
  <si>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</si>
  <si>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</si>
  <si>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</si>
  <si>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</si>
  <si>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</si>
  <si>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</si>
  <si>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</si>
  <si>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</si>
  <si>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</si>
  <si>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</si>
  <si>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</si>
  <si>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</si>
  <si>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</si>
  <si>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</si>
  <si>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</si>
  <si>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</si>
  <si>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</si>
  <si>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</si>
  <si>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</si>
  <si>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</si>
  <si>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</si>
  <si>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</si>
  <si>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</si>
  <si>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</si>
  <si>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</si>
  <si>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</si>
  <si>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</si>
  <si>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</si>
  <si>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</si>
  <si>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</si>
  <si>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</si>
  <si>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</si>
  <si>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</si>
  <si>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</si>
  <si>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</si>
  <si>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</si>
  <si>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</si>
  <si>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</si>
  <si>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</si>
  <si>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</si>
  <si>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</si>
  <si>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</si>
  <si>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</si>
  <si>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</si>
  <si>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</si>
  <si>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</si>
  <si>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</si>
  <si>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</si>
  <si>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</si>
  <si>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</si>
  <si>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</si>
  <si>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</si>
  <si>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</si>
  <si>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</si>
  <si>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</si>
  <si>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</si>
  <si>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</si>
  <si>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</si>
  <si>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</si>
  <si>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</si>
  <si>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</si>
  <si>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</si>
  <si>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</si>
  <si>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</si>
  <si>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</si>
  <si>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</si>
  <si>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</si>
  <si>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</si>
  <si>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</si>
  <si>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</si>
  <si>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</si>
  <si>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</si>
  <si>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</si>
  <si>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</si>
  <si>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</si>
  <si>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</si>
  <si>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</si>
  <si>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</si>
  <si>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</si>
  <si>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</si>
  <si>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</si>
  <si>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</si>
  <si>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</si>
  <si>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</si>
  <si>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</si>
  <si>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</si>
  <si>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VIADANA - agenzia</t>
  </si>
  <si>
    <t>Via Cavalloti, 21</t>
  </si>
  <si>
    <t>Piano 2°</t>
  </si>
  <si>
    <t>Altezza Stanze ≥270 cm</t>
  </si>
  <si>
    <t xml:space="preserve">Tutti i parapetti delle finestre e dei balconi hanno h. ≥ 90cm 
</t>
  </si>
  <si>
    <t>Il sistema è dotato di dispositivi orientabili e velocità variabile &lt;0.2m/s – fan-coil a terra.</t>
  </si>
  <si>
    <t>L’impianto di riscaldamento è costituito da radiatori facenti capo a caldaia a gas (RIPOSTIGLIO) del tipo autonomo/condominiale.
L’impianto di raffrescamento è costituito da split a parete/fan-coil a terra che consente la gestione autonoma degli elementi.</t>
  </si>
  <si>
    <t>I lavoratori dispongono internamente al luogo di lavoro di acqua corrente per uso potabile, per lavarsi e di detergenti e mezzi per asciugarsi.
E' disponibile n.1 bagno, data la bassa presenza di personale.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</si>
  <si>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</si>
  <si>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Caldaia a gas installata all'interno dei locali, completa di libretto e oggetto di manutenzione a cadenza regolare. (ripostiglio)</t>
  </si>
  <si>
    <t>La sede si trova al 1° piano, senza locali di pertinenza ai piani interrati e/o terra; rischio non presente nell’attività.</t>
  </si>
  <si>
    <t>Di.Co. Del 30/06/2008</t>
  </si>
  <si>
    <t>Di.Co. Del 30/07/1998</t>
  </si>
  <si>
    <t>Di.Co. Del 31/07/1993</t>
  </si>
  <si>
    <t>Di.Co. Del 15/11/1999</t>
  </si>
  <si>
    <t>Viadana (MN)</t>
  </si>
  <si>
    <t>LUOGO SICURO ESTERNO - Piazza Alessandro Manzoni</t>
  </si>
  <si>
    <t>L’agenzia si trova al 2° piano di un fabbricato di 3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muri dotati di corrimano. In struttura separata sono posti gli ascensori.</t>
  </si>
  <si>
    <t>SEDE ALLEANZA di VIADANA</t>
  </si>
  <si>
    <t>Licenza di abit. e agib parz n90/221 del 28/01/1993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</si>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</sst>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718" b="19718"/>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205155</xdr:colOff>
      <xdr:row>33</xdr:row>
      <xdr:rowOff>0</xdr:rowOff>
    </xdr:from>
    <xdr:to>
      <xdr:col>12</xdr:col>
      <xdr:colOff>300407</xdr:colOff>
      <xdr:row>55</xdr:row>
      <xdr:rowOff>9134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1228" t="5296" r="16364" b="33116"/>
        <a:stretch/>
      </xdr:blipFill>
      <xdr:spPr>
        <a:xfrm rot="16200000">
          <a:off x="2236374" y="5618088"/>
          <a:ext cx="4319563" cy="71071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307731</xdr:colOff>
      <xdr:row>31</xdr:row>
      <xdr:rowOff>212480</xdr:rowOff>
    </xdr:from>
    <xdr:to>
      <xdr:col>1</xdr:col>
      <xdr:colOff>7605347</xdr:colOff>
      <xdr:row>50</xdr:row>
      <xdr:rowOff>73269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04" r="15501" b="19781"/>
        <a:stretch/>
      </xdr:blipFill>
      <xdr:spPr>
        <a:xfrm>
          <a:off x="307731" y="6799384"/>
          <a:ext cx="8257443" cy="3897923"/>
        </a:xfrm>
        <a:prstGeom prst="rect">
          <a:avLst/>
        </a:prstGeom>
      </xdr:spPr>
    </xdr:pic>
    <xdr:clientData/>
  </xdr:twoCellAnchor>
  <xdr:twoCellAnchor editAs="oneCell">
    <xdr:from>
      <xdr:col>0</xdr:col>
      <xdr:colOff>277692</xdr:colOff>
      <xdr:row>1</xdr:row>
      <xdr:rowOff>88462</xdr:rowOff>
    </xdr:from>
    <xdr:to>
      <xdr:col>1</xdr:col>
      <xdr:colOff>7629525</xdr:colOff>
      <xdr:row>29</xdr:row>
      <xdr:rowOff>101305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94499" y="-918795"/>
          <a:ext cx="5880243" cy="8313858"/>
        </a:xfrm>
        <a:prstGeom prst="rect">
          <a:avLst/>
        </a:prstGeom>
      </xdr:spPr>
    </xdr:pic>
    <xdr:clientData/>
  </xdr:twoCellAnchor>
  <xdr:twoCellAnchor editAs="oneCell">
    <xdr:from>
      <xdr:col>1</xdr:col>
      <xdr:colOff>3179607</xdr:colOff>
      <xdr:row>44</xdr:row>
      <xdr:rowOff>87152</xdr:rowOff>
    </xdr:from>
    <xdr:to>
      <xdr:col>1</xdr:col>
      <xdr:colOff>3610352</xdr:colOff>
      <xdr:row>47</xdr:row>
      <xdr:rowOff>187540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85206">
          <a:off x="4142133" y="9351468"/>
          <a:ext cx="430745" cy="732046"/>
        </a:xfrm>
        <a:prstGeom prst="rect">
          <a:avLst/>
        </a:prstGeom>
      </xdr:spPr>
    </xdr:pic>
    <xdr:clientData/>
  </xdr:twoCellAnchor>
  <xdr:twoCellAnchor editAs="oneCell">
    <xdr:from>
      <xdr:col>1</xdr:col>
      <xdr:colOff>5487866</xdr:colOff>
      <xdr:row>38</xdr:row>
      <xdr:rowOff>205154</xdr:rowOff>
    </xdr:from>
    <xdr:to>
      <xdr:col>1</xdr:col>
      <xdr:colOff>6222206</xdr:colOff>
      <xdr:row>42</xdr:row>
      <xdr:rowOff>89571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447693" y="8279423"/>
          <a:ext cx="734340" cy="734340"/>
        </a:xfrm>
        <a:prstGeom prst="rect">
          <a:avLst/>
        </a:prstGeom>
      </xdr:spPr>
    </xdr:pic>
    <xdr:clientData/>
  </xdr:twoCellAnchor>
  <xdr:twoCellAnchor>
    <xdr:from>
      <xdr:col>1</xdr:col>
      <xdr:colOff>3333750</xdr:colOff>
      <xdr:row>44</xdr:row>
      <xdr:rowOff>81151</xdr:rowOff>
    </xdr:from>
    <xdr:to>
      <xdr:col>1</xdr:col>
      <xdr:colOff>5780485</xdr:colOff>
      <xdr:row>44</xdr:row>
      <xdr:rowOff>128776</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296276" y="9345467"/>
          <a:ext cx="2446735" cy="47625"/>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5785185</xdr:colOff>
      <xdr:row>42</xdr:row>
      <xdr:rowOff>95250</xdr:rowOff>
    </xdr:from>
    <xdr:to>
      <xdr:col>1</xdr:col>
      <xdr:colOff>5785185</xdr:colOff>
      <xdr:row>44</xdr:row>
      <xdr:rowOff>130342</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6747711" y="8938461"/>
          <a:ext cx="0" cy="456197"/>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12" zoomScaleNormal="100" zoomScaleSheetLayoutView="100" zoomScalePageLayoutView="130" workbookViewId="0">
      <selection activeCell="A10" sqref="A10:M10"/>
    </sheetView>
  </sheetViews>
  <sheetFormatPr defaultColWidth="8.7109375" defaultRowHeight="16.5" x14ac:dyDescent="0.3"/>
  <cols>
    <col min="1" max="1" width="8.7109375" style="22" customWidth="1"/>
    <col min="2" max="2" width="4.42578125" style="22" customWidth="1"/>
    <col min="3" max="3" width="5.28515625" style="22" customWidth="1"/>
    <col min="4" max="4" width="5.7109375" style="22" customWidth="1"/>
    <col min="5" max="5" width="4.28515625" style="22" customWidth="1"/>
    <col min="6" max="6" width="8.7109375" style="22" customWidth="1"/>
    <col min="7" max="7" width="16.7109375" style="22" customWidth="1"/>
    <col min="8" max="8" width="13.7109375" style="22" customWidth="1"/>
    <col min="9" max="9" width="12.28515625" style="22" customWidth="1"/>
    <col min="10" max="10" width="9.42578125" style="22" customWidth="1"/>
    <col min="11" max="11" width="8.7109375" style="22"/>
    <col min="12" max="12" width="2.7109375" style="22" customWidth="1"/>
    <col min="13" max="13" width="22.42578125" style="22" customWidth="1"/>
    <col min="14" max="16384" width="8.7109375" style="22"/>
  </cols>
  <sheetData>
    <row r="1" spans="1:13" ht="46.1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1876</v>
      </c>
      <c r="B9" s="170"/>
      <c r="C9" s="170"/>
      <c r="D9" s="170"/>
      <c r="E9" s="170"/>
      <c r="F9" s="170"/>
      <c r="G9" s="170"/>
      <c r="H9" s="170"/>
      <c r="I9" s="170"/>
      <c r="J9" s="170"/>
      <c r="K9" s="170"/>
      <c r="L9" s="170"/>
      <c r="M9" s="170"/>
    </row>
    <row r="10" spans="1:13" x14ac:dyDescent="0.3">
      <c r="A10" s="175">
        <v>44966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4"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44966</v>
      </c>
      <c r="G21" s="148" t="s">
        <v>381</v>
      </c>
      <c r="H21" s="24" t="s">
        <v>382</v>
      </c>
      <c r="I21" s="24" t="s">
        <v>383</v>
      </c>
      <c r="J21" s="24" t="s">
        <v>384</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Normal="160" zoomScaleSheetLayoutView="100" zoomScalePageLayoutView="130" workbookViewId="0">
      <selection activeCell="F27" sqref="F27:K27"/>
    </sheetView>
  </sheetViews>
  <sheetFormatPr defaultColWidth="8.7109375" defaultRowHeight="16.5" x14ac:dyDescent="0.3"/>
  <cols>
    <col min="1" max="2" width="8.7109375" style="21" customWidth="1"/>
    <col min="3" max="16384" width="8.71093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1858</v>
      </c>
      <c r="E21" s="199"/>
      <c r="F21" s="199"/>
      <c r="G21" s="199"/>
      <c r="H21" s="199"/>
      <c r="I21" s="199"/>
      <c r="J21" s="199"/>
      <c r="K21" s="200"/>
      <c r="L21" s="50"/>
      <c r="M21" s="50"/>
      <c r="N21" s="50"/>
    </row>
    <row r="22" spans="1:14" x14ac:dyDescent="0.3">
      <c r="A22" s="50"/>
      <c r="B22" s="50"/>
      <c r="C22" s="50"/>
      <c r="D22" s="178" t="s">
        <v>388</v>
      </c>
      <c r="E22" s="178"/>
      <c r="F22" s="178" t="s">
        <v>1859</v>
      </c>
      <c r="G22" s="178"/>
      <c r="H22" s="178"/>
      <c r="I22" s="178"/>
      <c r="J22" s="178"/>
      <c r="K22" s="178"/>
      <c r="L22" s="50"/>
      <c r="M22" s="50"/>
      <c r="N22" s="50"/>
    </row>
    <row r="23" spans="1:14" x14ac:dyDescent="0.3">
      <c r="A23" s="50"/>
      <c r="B23" s="50"/>
      <c r="C23" s="50"/>
      <c r="D23" s="178" t="s">
        <v>389</v>
      </c>
      <c r="E23" s="178"/>
      <c r="F23" s="195" t="s">
        <v>1860</v>
      </c>
      <c r="G23" s="196"/>
      <c r="H23" s="196"/>
      <c r="I23" s="196"/>
      <c r="J23" s="196"/>
      <c r="K23" s="197"/>
      <c r="L23" s="50"/>
      <c r="M23" s="50"/>
      <c r="N23" s="50"/>
    </row>
    <row r="24" spans="1:14" x14ac:dyDescent="0.3">
      <c r="A24" s="50"/>
      <c r="B24" s="50"/>
      <c r="C24" s="50"/>
      <c r="D24" s="178" t="s">
        <v>390</v>
      </c>
      <c r="E24" s="178"/>
      <c r="F24" s="195" t="s">
        <v>1873</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1878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1875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3.9" customHeight="1" x14ac:dyDescent="0.3">
      <c r="A36" s="185"/>
      <c r="B36" s="185"/>
      <c r="C36" s="185"/>
      <c r="D36" s="185"/>
      <c r="E36" s="185"/>
      <c r="F36" s="185"/>
      <c r="G36" s="185"/>
      <c r="H36" s="185"/>
      <c r="I36" s="185"/>
      <c r="J36" s="185"/>
      <c r="K36" s="185"/>
      <c r="L36" s="185"/>
      <c r="M36" s="185"/>
      <c r="N36" s="185"/>
    </row>
    <row r="37" spans="1:14" ht="13.9" customHeight="1" x14ac:dyDescent="0.3">
      <c r="A37" s="185"/>
      <c r="B37" s="185"/>
      <c r="C37" s="185"/>
      <c r="D37" s="185"/>
      <c r="E37" s="185"/>
      <c r="F37" s="185"/>
      <c r="G37" s="185"/>
      <c r="H37" s="185"/>
      <c r="I37" s="185"/>
      <c r="J37" s="185"/>
      <c r="K37" s="185"/>
      <c r="L37" s="185"/>
      <c r="M37" s="185"/>
      <c r="N37" s="185"/>
    </row>
    <row r="38" spans="1:14" ht="13.9" customHeight="1" x14ac:dyDescent="0.3">
      <c r="A38" s="185"/>
      <c r="B38" s="185"/>
      <c r="C38" s="185"/>
      <c r="D38" s="185"/>
      <c r="E38" s="185"/>
      <c r="F38" s="185"/>
      <c r="G38" s="185"/>
      <c r="H38" s="185"/>
      <c r="I38" s="185"/>
      <c r="J38" s="185"/>
      <c r="K38" s="185"/>
      <c r="L38" s="185"/>
      <c r="M38" s="185"/>
      <c r="N38" s="185"/>
    </row>
    <row r="39" spans="1:14" ht="13.9" customHeight="1" x14ac:dyDescent="0.3">
      <c r="A39" s="50"/>
      <c r="B39" s="50"/>
      <c r="C39" s="50"/>
      <c r="D39" s="50"/>
      <c r="E39" s="50"/>
      <c r="F39" s="50"/>
      <c r="G39" s="50"/>
      <c r="H39" s="50"/>
      <c r="I39" s="50"/>
      <c r="J39" s="50"/>
      <c r="K39" s="50"/>
      <c r="L39" s="50"/>
      <c r="M39" s="50"/>
      <c r="N39" s="50"/>
    </row>
    <row r="40" spans="1:14" ht="13.9" customHeight="1" x14ac:dyDescent="0.3">
      <c r="A40" s="50"/>
      <c r="B40" s="50"/>
      <c r="C40" s="50"/>
      <c r="D40" s="50"/>
      <c r="E40" s="50"/>
      <c r="F40" s="50"/>
      <c r="G40" s="50"/>
      <c r="H40" s="50"/>
      <c r="I40" s="50"/>
      <c r="J40" s="50"/>
      <c r="K40" s="50"/>
      <c r="L40" s="50"/>
      <c r="M40" s="50"/>
      <c r="N40" s="50"/>
    </row>
    <row r="41" spans="1:14" ht="13.9" customHeight="1" x14ac:dyDescent="0.3">
      <c r="A41" s="50"/>
      <c r="B41" s="50"/>
      <c r="C41" s="50"/>
      <c r="D41" s="50"/>
      <c r="E41" s="50"/>
      <c r="F41" s="50"/>
      <c r="G41" s="50"/>
      <c r="H41" s="50"/>
      <c r="I41" s="50"/>
      <c r="J41" s="50"/>
      <c r="K41" s="50"/>
      <c r="L41" s="50"/>
      <c r="M41" s="50"/>
      <c r="N41" s="50"/>
    </row>
    <row r="42" spans="1:14" ht="13.9" customHeight="1" x14ac:dyDescent="0.3">
      <c r="A42" s="50"/>
      <c r="B42" s="50"/>
      <c r="C42" s="50"/>
      <c r="D42" s="50"/>
      <c r="E42" s="50"/>
      <c r="F42" s="50"/>
      <c r="G42" s="50"/>
      <c r="H42" s="50"/>
      <c r="I42" s="50"/>
      <c r="J42" s="50"/>
      <c r="K42" s="50"/>
      <c r="L42" s="50"/>
      <c r="M42" s="50"/>
      <c r="N42" s="50"/>
    </row>
    <row r="43" spans="1:14" ht="13.9"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6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B1" zoomScaleNormal="100" zoomScaleSheetLayoutView="80" zoomScalePageLayoutView="70" workbookViewId="0">
      <selection activeCell="F4" sqref="F4"/>
    </sheetView>
  </sheetViews>
  <sheetFormatPr defaultColWidth="9.28515625" defaultRowHeight="12.75" x14ac:dyDescent="0.25"/>
  <cols>
    <col min="1" max="1" width="9.7109375" style="4" bestFit="1" customWidth="1"/>
    <col min="2" max="2" width="54.28515625" style="4" customWidth="1"/>
    <col min="3" max="3" width="27.7109375" style="9" customWidth="1"/>
    <col min="4" max="5" width="9.28515625" style="9"/>
    <col min="6" max="6" width="40.28515625" style="4" customWidth="1"/>
    <col min="7" max="16384" width="9.28515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1853</v>
      </c>
      <c r="D4" s="8" t="s">
        <v>18</v>
      </c>
      <c r="E4" s="8" t="s">
        <v>18</v>
      </c>
      <c r="F4" s="6" t="s">
        <v>1854</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1861</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685</v>
      </c>
      <c r="D28" s="213" t="s">
        <v>18</v>
      </c>
      <c r="E28" s="213" t="s">
        <v>18</v>
      </c>
      <c r="F28" s="18" t="s">
        <v>108</v>
      </c>
    </row>
    <row r="29" spans="1:7" ht="60" customHeight="1" x14ac:dyDescent="0.25">
      <c r="A29" s="212"/>
      <c r="B29" s="212"/>
      <c r="C29" s="134" t="s">
        <v>1817</v>
      </c>
      <c r="D29" s="214"/>
      <c r="E29" s="216"/>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1814</v>
      </c>
    </row>
    <row r="45" spans="1:6" ht="25.5" x14ac:dyDescent="0.25">
      <c r="A45" s="6" t="s">
        <v>146</v>
      </c>
      <c r="B45" s="6" t="s">
        <v>153</v>
      </c>
      <c r="C45" s="159" t="s">
        <v>65</v>
      </c>
      <c r="D45" s="8" t="s">
        <v>18</v>
      </c>
      <c r="E45" s="8" t="s">
        <v>18</v>
      </c>
      <c r="F45" s="65" t="s">
        <v>1814</v>
      </c>
    </row>
    <row r="46" spans="1:6" ht="48.75" customHeight="1" x14ac:dyDescent="0.2">
      <c r="A46" s="210" t="s">
        <v>129</v>
      </c>
      <c r="B46" s="223" t="s">
        <v>154</v>
      </c>
      <c r="C46" s="160" t="s">
        <v>163</v>
      </c>
      <c r="D46" s="232" t="s">
        <v>18</v>
      </c>
      <c r="E46" s="215" t="s">
        <v>22</v>
      </c>
      <c r="F46" s="68" t="s">
        <v>713</v>
      </c>
    </row>
    <row r="47" spans="1:6" ht="49.5" customHeight="1" x14ac:dyDescent="0.25">
      <c r="A47" s="211"/>
      <c r="B47" s="231"/>
      <c r="C47" s="221" t="s">
        <v>704</v>
      </c>
      <c r="D47" s="233"/>
      <c r="E47" s="228"/>
      <c r="F47" s="66" t="s">
        <v>716</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1862</v>
      </c>
    </row>
    <row r="58" spans="1:6" x14ac:dyDescent="0.25">
      <c r="A58" s="64" t="s">
        <v>187</v>
      </c>
      <c r="B58" s="204" t="s">
        <v>188</v>
      </c>
      <c r="C58" s="205"/>
      <c r="D58" s="205"/>
      <c r="E58" s="205"/>
      <c r="F58" s="206"/>
    </row>
    <row r="59" spans="1:6" ht="38.25" x14ac:dyDescent="0.25">
      <c r="A59" s="6" t="s">
        <v>189</v>
      </c>
      <c r="B59" s="6" t="s">
        <v>190</v>
      </c>
      <c r="C59" s="134" t="s">
        <v>66</v>
      </c>
      <c r="D59" s="8" t="s">
        <v>19</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1864</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1610</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22</v>
      </c>
      <c r="F104" s="6" t="s">
        <v>329</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1848</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28515625" defaultRowHeight="16.5" x14ac:dyDescent="0.3"/>
  <cols>
    <col min="1" max="1" width="12.7109375" style="21" customWidth="1"/>
    <col min="2" max="2" width="18.28515625" style="21" customWidth="1"/>
    <col min="3" max="3" width="22.7109375" style="21" customWidth="1"/>
    <col min="4" max="16384" width="9.28515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90" zoomScaleNormal="115" zoomScaleSheetLayoutView="90" zoomScalePageLayoutView="85" workbookViewId="0">
      <selection activeCell="G61" sqref="G61"/>
    </sheetView>
  </sheetViews>
  <sheetFormatPr defaultColWidth="9.28515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28515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1841</v>
      </c>
    </row>
    <row r="8" spans="1:8" x14ac:dyDescent="0.3">
      <c r="A8" s="278"/>
      <c r="B8" s="278"/>
      <c r="C8" s="278"/>
      <c r="D8" s="278"/>
      <c r="E8" s="276"/>
      <c r="F8" s="276"/>
      <c r="G8" s="276"/>
      <c r="H8" s="146" t="s">
        <v>1840</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1799</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1745</v>
      </c>
    </row>
    <row r="13" spans="1:8" x14ac:dyDescent="0.3">
      <c r="A13" s="294" t="s">
        <v>460</v>
      </c>
      <c r="B13" s="295" t="s">
        <v>451</v>
      </c>
      <c r="C13" s="298" t="s">
        <v>576</v>
      </c>
      <c r="D13" s="298" t="s">
        <v>461</v>
      </c>
      <c r="E13" s="275">
        <v>2</v>
      </c>
      <c r="F13" s="275">
        <v>2</v>
      </c>
      <c r="G13" s="280">
        <f t="shared" ref="G13" si="2">E13*F13</f>
        <v>4</v>
      </c>
      <c r="H13" s="147" t="s">
        <v>1737</v>
      </c>
    </row>
    <row r="14" spans="1:8" x14ac:dyDescent="0.3">
      <c r="A14" s="294"/>
      <c r="B14" s="296"/>
      <c r="C14" s="299"/>
      <c r="D14" s="299"/>
      <c r="E14" s="282"/>
      <c r="F14" s="282"/>
      <c r="G14" s="292"/>
      <c r="H14" s="153" t="s">
        <v>1822</v>
      </c>
    </row>
    <row r="15" spans="1:8" x14ac:dyDescent="0.3">
      <c r="A15" s="294"/>
      <c r="B15" s="297"/>
      <c r="C15" s="300"/>
      <c r="D15" s="300"/>
      <c r="E15" s="276"/>
      <c r="F15" s="276"/>
      <c r="G15" s="281"/>
      <c r="H15" s="154" t="s">
        <v>1778</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1811</v>
      </c>
    </row>
    <row r="19" spans="1:8" x14ac:dyDescent="0.3">
      <c r="A19" s="279"/>
      <c r="B19" s="285"/>
      <c r="C19" s="278"/>
      <c r="D19" s="278"/>
      <c r="E19" s="276"/>
      <c r="F19" s="276"/>
      <c r="G19" s="276"/>
      <c r="H19" s="142" t="s">
        <v>1837</v>
      </c>
    </row>
    <row r="20" spans="1:8" ht="39" x14ac:dyDescent="0.3">
      <c r="A20" s="279" t="s">
        <v>475</v>
      </c>
      <c r="B20" s="284" t="s">
        <v>451</v>
      </c>
      <c r="C20" s="167" t="s">
        <v>1850</v>
      </c>
      <c r="D20" s="277" t="s">
        <v>476</v>
      </c>
      <c r="E20" s="275">
        <v>1</v>
      </c>
      <c r="F20" s="275">
        <v>1</v>
      </c>
      <c r="G20" s="280">
        <f>E20*F20</f>
        <v>1</v>
      </c>
      <c r="H20" s="142" t="s">
        <v>1829</v>
      </c>
    </row>
    <row r="21" spans="1:8" ht="38.25" x14ac:dyDescent="0.3">
      <c r="A21" s="279"/>
      <c r="B21" s="285"/>
      <c r="C21" s="166" t="s">
        <v>1851</v>
      </c>
      <c r="D21" s="278"/>
      <c r="E21" s="276"/>
      <c r="F21" s="276"/>
      <c r="G21" s="281"/>
      <c r="H21" s="154" t="s">
        <v>1781</v>
      </c>
    </row>
    <row r="22" spans="1:8" ht="38.25" x14ac:dyDescent="0.3">
      <c r="A22" s="136" t="s">
        <v>477</v>
      </c>
      <c r="B22" s="156" t="s">
        <v>451</v>
      </c>
      <c r="C22" s="136"/>
      <c r="D22" s="136" t="s">
        <v>1865</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2</v>
      </c>
      <c r="G27" s="137">
        <f t="shared" ref="G27" si="7">E27*F27</f>
        <v>2</v>
      </c>
      <c r="H27" s="136" t="s">
        <v>1772</v>
      </c>
    </row>
    <row r="28" spans="1:8" ht="114.75" x14ac:dyDescent="0.3">
      <c r="A28" s="136" t="s">
        <v>491</v>
      </c>
      <c r="B28" s="156" t="s">
        <v>451</v>
      </c>
      <c r="C28" s="136" t="s">
        <v>492</v>
      </c>
      <c r="D28" s="136" t="s">
        <v>1866</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1867</v>
      </c>
    </row>
    <row r="31" spans="1:8" x14ac:dyDescent="0.3">
      <c r="A31" s="155">
        <v>5</v>
      </c>
      <c r="B31" s="290" t="s">
        <v>488</v>
      </c>
      <c r="C31" s="291"/>
      <c r="D31" s="291"/>
      <c r="E31" s="291"/>
      <c r="F31" s="291"/>
      <c r="G31" s="291"/>
      <c r="H31" s="291"/>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1867</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1868</v>
      </c>
      <c r="E59" s="137">
        <v>1</v>
      </c>
      <c r="F59" s="137">
        <v>1</v>
      </c>
      <c r="G59" s="137">
        <f t="shared" ref="G59:G64" si="20">E59*F59</f>
        <v>1</v>
      </c>
      <c r="H59" s="138" t="s">
        <v>1827</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1807</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4" zoomScale="130" zoomScaleNormal="160" zoomScaleSheetLayoutView="130" zoomScalePageLayoutView="85" workbookViewId="0">
      <selection activeCell="A14" sqref="A14:C18"/>
    </sheetView>
  </sheetViews>
  <sheetFormatPr defaultColWidth="9.28515625" defaultRowHeight="16.5" x14ac:dyDescent="0.3"/>
  <cols>
    <col min="1" max="1" width="48.42578125" style="21" customWidth="1"/>
    <col min="2" max="2" width="17.42578125" style="21" customWidth="1"/>
    <col min="3" max="3" width="67.42578125" style="21" customWidth="1"/>
    <col min="4" max="16384" width="9.28515625" style="21"/>
  </cols>
  <sheetData>
    <row r="1" spans="1:3" x14ac:dyDescent="0.3">
      <c r="A1" s="303" t="s">
        <v>604</v>
      </c>
      <c r="B1" s="303"/>
      <c r="C1" s="303"/>
    </row>
    <row r="2" spans="1:3" ht="26.25" customHeight="1" x14ac:dyDescent="0.3">
      <c r="A2" s="45" t="s">
        <v>605</v>
      </c>
      <c r="B2" s="305" t="s">
        <v>610</v>
      </c>
      <c r="C2" s="305"/>
    </row>
    <row r="3" spans="1:3" x14ac:dyDescent="0.3">
      <c r="A3" s="309" t="s">
        <v>606</v>
      </c>
      <c r="B3" s="309"/>
      <c r="C3" s="311"/>
    </row>
    <row r="4" spans="1:3" x14ac:dyDescent="0.3">
      <c r="A4" s="308"/>
      <c r="B4" s="306"/>
      <c r="C4" s="307"/>
    </row>
    <row r="5" spans="1:3" x14ac:dyDescent="0.3">
      <c r="A5" s="310"/>
      <c r="B5" s="306" t="s">
        <v>1714</v>
      </c>
      <c r="C5" s="307"/>
    </row>
    <row r="6" spans="1:3" x14ac:dyDescent="0.3">
      <c r="A6" s="305" t="s">
        <v>607</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1835</v>
      </c>
      <c r="C10" s="314"/>
    </row>
    <row r="11" spans="1:3" x14ac:dyDescent="0.3">
      <c r="A11" s="46"/>
      <c r="B11" s="315" t="s">
        <v>23</v>
      </c>
      <c r="C11" s="315"/>
    </row>
    <row r="12" spans="1:3" x14ac:dyDescent="0.3">
      <c r="A12" s="304"/>
      <c r="B12" s="304"/>
      <c r="C12" s="304"/>
    </row>
    <row r="13" spans="1:3" x14ac:dyDescent="0.3">
      <c r="A13" s="317" t="s">
        <v>621</v>
      </c>
      <c r="B13" s="317"/>
      <c r="C13" s="317"/>
    </row>
    <row r="14" spans="1:3" ht="16.5" customHeight="1" x14ac:dyDescent="0.3">
      <c r="A14" s="316" t="s">
        <v>1718</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622</v>
      </c>
      <c r="B28" s="317"/>
      <c r="C28" s="317"/>
    </row>
    <row r="29" spans="1:3" ht="21.75" customHeight="1" x14ac:dyDescent="0.3">
      <c r="A29" s="316" t="s">
        <v>642</v>
      </c>
      <c r="B29" s="316"/>
      <c r="C29" s="316"/>
    </row>
    <row r="30" spans="1:3" ht="17.25" customHeight="1" x14ac:dyDescent="0.3">
      <c r="A30" s="316"/>
      <c r="B30" s="316"/>
      <c r="C30" s="316"/>
    </row>
    <row r="31" spans="1:3" ht="21.75" customHeight="1" x14ac:dyDescent="0.3">
      <c r="A31" s="319"/>
      <c r="B31" s="319"/>
      <c r="C31" s="319"/>
    </row>
    <row r="32" spans="1:3" x14ac:dyDescent="0.3">
      <c r="A32" s="149" t="s">
        <v>504</v>
      </c>
      <c r="B32" s="149" t="s">
        <v>623</v>
      </c>
      <c r="C32" s="149" t="s">
        <v>624</v>
      </c>
    </row>
    <row r="33" spans="1:3" x14ac:dyDescent="0.3">
      <c r="A33" s="301" t="s">
        <v>1774</v>
      </c>
      <c r="B33" s="302" t="s">
        <v>1773</v>
      </c>
      <c r="C33" s="145">
        <v>44530</v>
      </c>
    </row>
    <row r="34" spans="1:3" x14ac:dyDescent="0.3">
      <c r="A34" s="301"/>
      <c r="B34" s="302"/>
      <c r="C34" s="145">
        <v>44711</v>
      </c>
    </row>
    <row r="35" spans="1:3" x14ac:dyDescent="0.3">
      <c r="A35" s="301" t="s">
        <v>1786</v>
      </c>
      <c r="B35" s="302" t="s">
        <v>1773</v>
      </c>
      <c r="C35" s="145">
        <v>44530</v>
      </c>
    </row>
    <row r="36" spans="1:3" x14ac:dyDescent="0.3">
      <c r="A36" s="301"/>
      <c r="B36" s="302"/>
      <c r="C36" s="145">
        <v>44711</v>
      </c>
    </row>
    <row r="37" spans="1:3" x14ac:dyDescent="0.3">
      <c r="A37" s="301" t="s">
        <v>1775</v>
      </c>
      <c r="B37" s="302" t="s">
        <v>1773</v>
      </c>
      <c r="C37" s="145">
        <v>44530</v>
      </c>
    </row>
    <row r="38" spans="1:3" x14ac:dyDescent="0.3">
      <c r="A38" s="301"/>
      <c r="B38" s="302"/>
      <c r="C38" s="145">
        <v>44711</v>
      </c>
    </row>
    <row r="39" spans="1:3" x14ac:dyDescent="0.3">
      <c r="A39" s="301" t="s">
        <v>1792</v>
      </c>
      <c r="B39" s="302" t="s">
        <v>1773</v>
      </c>
      <c r="C39" s="145">
        <v>44530</v>
      </c>
    </row>
    <row r="40" spans="1:3" x14ac:dyDescent="0.3">
      <c r="A40" s="301"/>
      <c r="B40" s="302"/>
      <c r="C40" s="145">
        <v>44711</v>
      </c>
    </row>
    <row r="41" spans="1:3" x14ac:dyDescent="0.3">
      <c r="A41" s="301" t="s">
        <v>1779</v>
      </c>
      <c r="B41" s="302" t="s">
        <v>1773</v>
      </c>
      <c r="C41" s="145">
        <v>44530</v>
      </c>
    </row>
    <row r="42" spans="1:3" x14ac:dyDescent="0.3">
      <c r="A42" s="301"/>
      <c r="B42" s="302"/>
      <c r="C42" s="145">
        <v>44711</v>
      </c>
    </row>
    <row r="43" spans="1:3" x14ac:dyDescent="0.3">
      <c r="A43" s="301" t="s">
        <v>1785</v>
      </c>
      <c r="B43" s="302" t="s">
        <v>1773</v>
      </c>
      <c r="C43" s="145">
        <v>44530</v>
      </c>
    </row>
    <row r="44" spans="1:3" x14ac:dyDescent="0.3">
      <c r="A44" s="301"/>
      <c r="B44" s="302"/>
      <c r="C44" s="145">
        <v>44711</v>
      </c>
    </row>
    <row r="45" spans="1:3" x14ac:dyDescent="0.3">
      <c r="A45" s="301" t="s">
        <v>1793</v>
      </c>
      <c r="B45" s="302" t="s">
        <v>1773</v>
      </c>
      <c r="C45" s="145">
        <v>44530</v>
      </c>
    </row>
    <row r="46" spans="1:3" x14ac:dyDescent="0.3">
      <c r="A46" s="301"/>
      <c r="B46" s="302"/>
      <c r="C46" s="145">
        <v>44711</v>
      </c>
    </row>
  </sheetData>
  <mergeCells count="34">
    <mergeCell ref="A35:A36"/>
    <mergeCell ref="B35:B36"/>
    <mergeCell ref="A31:C31"/>
    <mergeCell ref="A29:C30"/>
    <mergeCell ref="A33:A34"/>
    <mergeCell ref="B33:B34"/>
    <mergeCell ref="B10:C10"/>
    <mergeCell ref="B11:C11"/>
    <mergeCell ref="A14:C18"/>
    <mergeCell ref="A28:C28"/>
    <mergeCell ref="A13:C13"/>
    <mergeCell ref="A19:C19"/>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A37:A38"/>
    <mergeCell ref="B37:B38"/>
    <mergeCell ref="A39:A40"/>
    <mergeCell ref="B39:B40"/>
    <mergeCell ref="A41:A42"/>
    <mergeCell ref="B41:B42"/>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6">
    <cfRule type="containsText" dxfId="4"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C42 C44 C46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2" sqref="B12:C12"/>
    </sheetView>
  </sheetViews>
  <sheetFormatPr defaultColWidth="9.28515625" defaultRowHeight="16.5" x14ac:dyDescent="0.3"/>
  <cols>
    <col min="1" max="1" width="66" style="21" customWidth="1"/>
    <col min="2" max="2" width="10.28515625" style="21" customWidth="1"/>
    <col min="3" max="3" width="53.7109375" style="21" customWidth="1"/>
    <col min="4" max="16384" width="9.28515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649</v>
      </c>
      <c r="B10" s="321"/>
      <c r="C10" s="321"/>
    </row>
    <row r="11" spans="1:3" ht="13.5" customHeight="1" x14ac:dyDescent="0.3">
      <c r="A11" s="6" t="s">
        <v>650</v>
      </c>
      <c r="B11" s="322"/>
      <c r="C11" s="323"/>
    </row>
    <row r="12" spans="1:3" ht="27" customHeight="1" x14ac:dyDescent="0.3">
      <c r="A12" s="6" t="s">
        <v>651</v>
      </c>
      <c r="B12" s="301" t="s">
        <v>1877</v>
      </c>
      <c r="C12" s="301"/>
    </row>
    <row r="13" spans="1:3" ht="13.5" customHeight="1" x14ac:dyDescent="0.3">
      <c r="A13" s="6" t="s">
        <v>652</v>
      </c>
      <c r="B13" s="301" t="s">
        <v>1838</v>
      </c>
      <c r="C13" s="301"/>
    </row>
    <row r="14" spans="1:3" ht="25.5" customHeight="1" x14ac:dyDescent="0.3">
      <c r="A14" s="6" t="s">
        <v>653</v>
      </c>
      <c r="B14" s="301" t="s">
        <v>1838</v>
      </c>
      <c r="C14" s="301"/>
    </row>
    <row r="15" spans="1:3" ht="12.75" customHeight="1" x14ac:dyDescent="0.3">
      <c r="A15" s="6" t="s">
        <v>654</v>
      </c>
      <c r="B15" s="301" t="s">
        <v>1838</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1870</v>
      </c>
      <c r="D18" s="3"/>
    </row>
    <row r="19" spans="1:4" ht="11.25" customHeight="1" x14ac:dyDescent="0.3">
      <c r="A19" s="301"/>
      <c r="B19" s="6" t="s">
        <v>662</v>
      </c>
      <c r="C19" s="6"/>
    </row>
    <row r="20" spans="1:4" ht="11.25" customHeight="1" x14ac:dyDescent="0.3">
      <c r="A20" s="301"/>
      <c r="B20" s="6" t="s">
        <v>663</v>
      </c>
      <c r="C20" s="7" t="s">
        <v>1872</v>
      </c>
      <c r="D20" s="3"/>
    </row>
    <row r="21" spans="1:4" ht="11.25" customHeight="1" x14ac:dyDescent="0.3">
      <c r="A21" s="301"/>
      <c r="B21" s="6" t="s">
        <v>664</v>
      </c>
      <c r="C21" s="6" t="s">
        <v>1869</v>
      </c>
    </row>
    <row r="22" spans="1:4" ht="11.25" customHeight="1" x14ac:dyDescent="0.3">
      <c r="A22" s="301"/>
      <c r="B22" s="6" t="s">
        <v>665</v>
      </c>
      <c r="C22" s="6" t="s">
        <v>667</v>
      </c>
    </row>
    <row r="23" spans="1:4" ht="11.25" customHeight="1" x14ac:dyDescent="0.3">
      <c r="A23" s="301"/>
      <c r="B23" s="6" t="s">
        <v>666</v>
      </c>
      <c r="C23" s="6" t="s">
        <v>1871</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0" t="s">
        <v>671</v>
      </c>
      <c r="C32" s="320"/>
    </row>
    <row r="33" spans="1:3" x14ac:dyDescent="0.3">
      <c r="A33" s="48" t="s">
        <v>670</v>
      </c>
      <c r="B33" s="320" t="s">
        <v>672</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17" sqref="E17"/>
    </sheetView>
  </sheetViews>
  <sheetFormatPr defaultColWidth="9.28515625" defaultRowHeight="16.5" x14ac:dyDescent="0.3"/>
  <cols>
    <col min="1" max="1" width="14.42578125" style="21" customWidth="1"/>
    <col min="2" max="2" width="119.42578125" style="21" customWidth="1"/>
    <col min="3" max="16384" width="9.28515625" style="21"/>
  </cols>
  <sheetData>
    <row r="1" spans="1:2" x14ac:dyDescent="0.3">
      <c r="A1" s="48" t="s">
        <v>669</v>
      </c>
      <c r="B1" s="48" t="s">
        <v>671</v>
      </c>
    </row>
    <row r="31" spans="1:2" x14ac:dyDescent="0.3">
      <c r="A31" s="48" t="s">
        <v>670</v>
      </c>
      <c r="B31" s="48" t="s">
        <v>672</v>
      </c>
    </row>
    <row r="54" spans="1:2" x14ac:dyDescent="0.3">
      <c r="A54" s="324" t="s">
        <v>1874</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71093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7109375" defaultRowHeight="15" x14ac:dyDescent="0.25"/>
  <cols>
    <col min="1" max="1" width="42.42578125" style="12" customWidth="1"/>
    <col min="2" max="2" width="55" customWidth="1"/>
    <col min="3" max="3" width="76.71093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1855</v>
      </c>
    </row>
    <row r="10" spans="1:3" ht="30" x14ac:dyDescent="0.25">
      <c r="A10" s="11" t="s">
        <v>1852</v>
      </c>
      <c r="B10" t="s">
        <v>186</v>
      </c>
      <c r="C10" s="12" t="s">
        <v>1854</v>
      </c>
    </row>
    <row r="11" spans="1:3" ht="30" x14ac:dyDescent="0.25">
      <c r="A11" s="13" t="s">
        <v>1853</v>
      </c>
      <c r="B11" t="s">
        <v>675</v>
      </c>
      <c r="C11" s="12" t="s">
        <v>1857</v>
      </c>
    </row>
    <row r="12" spans="1:3" ht="30" x14ac:dyDescent="0.25">
      <c r="A12" s="12" t="s">
        <v>17</v>
      </c>
      <c r="B12" t="s">
        <v>676</v>
      </c>
      <c r="C12" s="12" t="s">
        <v>1856</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1820</v>
      </c>
      <c r="D56" t="s">
        <v>1477</v>
      </c>
    </row>
    <row r="57" spans="1:4" x14ac:dyDescent="0.25">
      <c r="B57" s="3" t="s">
        <v>691</v>
      </c>
    </row>
    <row r="58" spans="1:4" ht="30" x14ac:dyDescent="0.25">
      <c r="A58" s="12" t="s">
        <v>679</v>
      </c>
      <c r="B58" s="3" t="s">
        <v>685</v>
      </c>
      <c r="C58" s="12" t="s">
        <v>1818</v>
      </c>
      <c r="D58" s="12" t="s">
        <v>1478</v>
      </c>
    </row>
    <row r="59" spans="1:4" ht="45" x14ac:dyDescent="0.25">
      <c r="A59" s="12" t="s">
        <v>108</v>
      </c>
      <c r="B59" s="3" t="s">
        <v>686</v>
      </c>
      <c r="C59" s="12" t="s">
        <v>1819</v>
      </c>
      <c r="D59" s="12" t="s">
        <v>109</v>
      </c>
    </row>
    <row r="60" spans="1:4" x14ac:dyDescent="0.25">
      <c r="B60" s="3" t="s">
        <v>687</v>
      </c>
      <c r="C60" s="3" t="s">
        <v>1816</v>
      </c>
    </row>
    <row r="61" spans="1:4" x14ac:dyDescent="0.25">
      <c r="B61" s="3" t="s">
        <v>688</v>
      </c>
      <c r="C61" s="3" t="s">
        <v>1817</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1796</v>
      </c>
      <c r="B110" s="12" t="s">
        <v>64</v>
      </c>
    </row>
    <row r="111" spans="1:2" ht="61.5" x14ac:dyDescent="0.25">
      <c r="A111" s="12" t="s">
        <v>1794</v>
      </c>
      <c r="B111" s="12" t="s">
        <v>700</v>
      </c>
    </row>
    <row r="112" spans="1:2" ht="45" x14ac:dyDescent="0.25">
      <c r="A112" s="12" t="s">
        <v>1795</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65" customHeight="1" x14ac:dyDescent="0.25">
      <c r="A143" s="12" t="s">
        <v>246</v>
      </c>
    </row>
    <row r="145" spans="1:1" x14ac:dyDescent="0.25">
      <c r="A145" s="20" t="s">
        <v>239</v>
      </c>
    </row>
    <row r="146" spans="1:1" ht="25.5" x14ac:dyDescent="0.25">
      <c r="A146" s="19" t="s">
        <v>241</v>
      </c>
    </row>
    <row r="147" spans="1:1" ht="14.6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6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1832</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7109375" defaultRowHeight="15" x14ac:dyDescent="0.25"/>
  <cols>
    <col min="1" max="1" width="52.71093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45"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1806</v>
      </c>
    </row>
    <row r="59" spans="1:2" ht="45" x14ac:dyDescent="0.25">
      <c r="A59" s="12" t="s">
        <v>1807</v>
      </c>
    </row>
    <row r="60" spans="1:2" ht="30" x14ac:dyDescent="0.25">
      <c r="A60" s="12" t="s">
        <v>1808</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1823</v>
      </c>
      <c r="C69" s="14" t="s">
        <v>1776</v>
      </c>
    </row>
    <row r="70" spans="1:3" ht="60" x14ac:dyDescent="0.25">
      <c r="C70" s="12" t="s">
        <v>1777</v>
      </c>
    </row>
    <row r="71" spans="1:3" ht="60" x14ac:dyDescent="0.25">
      <c r="A71" s="12" t="s">
        <v>1736</v>
      </c>
      <c r="B71" s="12" t="s">
        <v>1738</v>
      </c>
      <c r="C71" s="12" t="s">
        <v>1778</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1821</v>
      </c>
    </row>
    <row r="76" spans="1:3" ht="30" x14ac:dyDescent="0.25">
      <c r="A76" s="12"/>
      <c r="B76" s="12" t="s">
        <v>1822</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1765</v>
      </c>
    </row>
    <row r="124" spans="1:3" ht="270" x14ac:dyDescent="0.25">
      <c r="A124">
        <v>19</v>
      </c>
      <c r="C124" s="12" t="s">
        <v>1828</v>
      </c>
    </row>
    <row r="125" spans="1:3" ht="135" x14ac:dyDescent="0.25">
      <c r="A125" s="12" t="s">
        <v>1780</v>
      </c>
      <c r="C125" t="s">
        <v>1829</v>
      </c>
    </row>
    <row r="126" spans="1:3" ht="30" x14ac:dyDescent="0.25">
      <c r="A126" s="12" t="s">
        <v>1781</v>
      </c>
      <c r="C126" t="s">
        <v>1830</v>
      </c>
    </row>
    <row r="127" spans="1:3" ht="30" x14ac:dyDescent="0.25">
      <c r="A127" s="12" t="s">
        <v>1782</v>
      </c>
      <c r="C127" t="s">
        <v>1831</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71093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71093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7109375" defaultRowHeight="15" x14ac:dyDescent="0.25"/>
  <cols>
    <col min="1" max="1" width="25" bestFit="1" customWidth="1"/>
    <col min="2" max="2" width="24.71093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2022-02-25T16:06:07Z</cp:lastPrinted>
  <dcterms:created xsi:type="dcterms:W3CDTF">2020-10-26T15:44:11Z</dcterms:created>
  <dcterms:modified xsi:type="dcterms:W3CDTF">2024-07-05T08:36:39Z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