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85B9BFC9-D433-4BE5-9562-A7808E63F976}" xr6:coauthVersionLast="47" xr6:coauthVersionMax="47" xr10:uidLastSave="{00000000-0000-0000-0000-000000000000}"/>
  <bookViews>
    <workbookView xWindow="3150" yWindow="315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<sst xmlns="http://schemas.openxmlformats.org/spreadsheetml/2006/main" count="4570" uniqueCount="1890">
  <si>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</si>
  <si>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</si>
  <si>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</si>
  <si>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</si>
  <si>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</si>
  <si>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</si>
  <si>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</si>
  <si>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</si>
  <si>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</si>
  <si>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</si>
  <si>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</si>
  <si>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</si>
  <si>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</si>
  <si>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</si>
  <si>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</si>
  <si>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</si>
  <si>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</si>
  <si>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</si>
  <si>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</si>
  <si>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</si>
  <si>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</si>
  <si>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</si>
  <si>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</si>
  <si>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</si>
  <si>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</si>
  <si>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</si>
  <si>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</si>
  <si>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</si>
  <si>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</si>
  <si>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</si>
  <si>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</si>
  <si>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</si>
  <si>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</si>
  <si>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</si>
  <si>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</si>
  <si>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</si>
  <si>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</si>
  <si>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</si>
  <si>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</si>
  <si>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</si>
  <si>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</si>
  <si>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</si>
  <si>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</si>
  <si>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</si>
  <si>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</si>
  <si>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</si>
  <si>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</si>
  <si>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</si>
  <si>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</si>
  <si>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</si>
  <si>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</si>
  <si>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</si>
  <si>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</si>
  <si>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</si>
  <si>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</si>
  <si>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</si>
  <si>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</si>
  <si>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</si>
  <si>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</si>
  <si>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</si>
  <si>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</si>
  <si>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</si>
  <si>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</si>
  <si>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</si>
  <si>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</si>
  <si>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</si>
  <si>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</si>
  <si>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</si>
  <si>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</si>
  <si>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</si>
  <si>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</si>
  <si>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</si>
  <si>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</si>
  <si>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</si>
  <si>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</si>
  <si>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</si>
  <si>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</si>
  <si>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</si>
  <si>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</si>
  <si>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</si>
  <si>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</si>
  <si>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</si>
  <si>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</si>
  <si>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</si>
  <si>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</si>
  <si>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</si>
  <si>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</si>
  <si>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</si>
  <si>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</si>
  <si>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</si>
  <si>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</si>
  <si>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</si>
  <si>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</si>
  <si>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</si>
  <si>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</si>
  <si>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</si>
  <si>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</si>
  <si>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</si>
  <si>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</si>
  <si>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</si>
  <si>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</si>
  <si>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</si>
  <si>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</si>
  <si>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</si>
  <si>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</si>
  <si>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</si>
  <si>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</si>
  <si>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</si>
  <si>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</si>
  <si>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</si>
  <si>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</si>
  <si>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</si>
  <si>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</si>
  <si>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</si>
  <si>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</si>
  <si>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</si>
  <si>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</si>
  <si>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</si>
  <si>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</si>
  <si>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</si>
  <si>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</si>
  <si>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</si>
  <si>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</si>
  <si>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</si>
  <si>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</si>
  <si>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</si>
  <si>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</si>
  <si>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</si>
  <si>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</si>
  <si>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</si>
  <si>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</si>
  <si>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</si>
  <si>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</si>
  <si>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</si>
  <si>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</si>
  <si>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</si>
  <si>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</si>
  <si>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</si>
  <si>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</si>
  <si>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</si>
  <si>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</si>
  <si>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</si>
  <si>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</si>
  <si>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</si>
  <si>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</si>
  <si>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</si>
  <si>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</si>
  <si>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</si>
  <si>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</si>
  <si>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</si>
  <si>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</si>
  <si>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</si>
  <si>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</si>
  <si>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</si>
  <si>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</si>
  <si>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</si>
  <si>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</si>
  <si>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</si>
  <si>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</si>
  <si>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</si>
  <si>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</si>
  <si>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</si>
  <si>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</si>
  <si>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</si>
  <si>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</si>
  <si>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</si>
  <si>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</si>
  <si>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</si>
  <si>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</si>
  <si>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</si>
  <si>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</si>
  <si>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</si>
  <si>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</si>
  <si>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</si>
  <si>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</si>
  <si>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</si>
  <si>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</si>
  <si>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</si>
  <si>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</si>
  <si>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</si>
  <si>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</si>
  <si>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</si>
  <si>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</si>
  <si>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</si>
  <si>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</si>
  <si>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</si>
  <si>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</si>
  <si>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</si>
  <si>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</si>
  <si>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</si>
  <si>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</si>
  <si>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</si>
  <si>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</si>
  <si>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</si>
  <si>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</si>
  <si>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</si>
  <si>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</si>
  <si>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</si>
  <si>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</si>
  <si>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</si>
  <si>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</si>
  <si>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</si>
  <si>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</si>
  <si>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</si>
  <si>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</si>
  <si>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</si>
  <si>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</si>
  <si>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</si>
  <si>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</si>
  <si>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</si>
  <si>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</si>
  <si>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</si>
  <si>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</si>
  <si>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</si>
  <si>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</si>
  <si>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</si>
  <si>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</si>
  <si>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</si>
  <si>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</si>
  <si>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</si>
  <si>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</si>
  <si>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</si>
  <si>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</si>
  <si>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</si>
  <si>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</si>
  <si>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</si>
  <si>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</si>
  <si>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</si>
  <si>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</si>
  <si>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</si>
  <si>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</si>
  <si>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</si>
  <si>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</si>
  <si>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</si>
  <si>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</si>
  <si>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</si>
  <si>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</si>
  <si>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</si>
  <si>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</si>
  <si>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</si>
  <si>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</si>
  <si>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</si>
  <si>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</si>
  <si>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</si>
  <si>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</si>
  <si>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</si>
  <si>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</si>
  <si>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</si>
  <si>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</si>
  <si>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</si>
  <si>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</si>
  <si>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</si>
  <si>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</si>
  <si>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</si>
  <si>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</si>
  <si>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</si>
  <si>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</si>
  <si>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</si>
  <si>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</si>
  <si>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</si>
  <si>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</si>
  <si>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</si>
  <si>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</si>
  <si>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</si>
  <si>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</si>
  <si>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</si>
  <si>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</si>
  <si>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</si>
  <si>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</si>
  <si>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</si>
  <si>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</si>
  <si>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</si>
  <si>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</si>
  <si>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</si>
  <si>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</si>
  <si>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</si>
  <si>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</si>
  <si>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</si>
  <si>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</si>
  <si>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</si>
  <si>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</si>
  <si>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</si>
  <si>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</si>
  <si>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</si>
  <si>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</si>
  <si>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</si>
  <si>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</si>
  <si>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</si>
  <si>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</si>
  <si>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</si>
  <si>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</si>
  <si>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</si>
  <si>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</si>
  <si>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</si>
  <si>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</si>
  <si>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</si>
  <si>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</si>
  <si>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</si>
  <si>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</si>
  <si>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</si>
  <si>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</si>
  <si>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</si>
  <si>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</si>
  <si>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</si>
  <si>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</si>
  <si>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</si>
  <si>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</si>
  <si>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</si>
  <si>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</si>
  <si>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</si>
  <si>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</si>
  <si>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</si>
  <si>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</si>
  <si>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</si>
  <si>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</si>
  <si>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</si>
  <si>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</si>
  <si>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</si>
  <si>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</si>
  <si>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</si>
  <si>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</si>
  <si>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</si>
  <si>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</si>
  <si>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</si>
  <si>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</si>
  <si>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</si>
  <si>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</si>
  <si>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</si>
  <si>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</si>
  <si>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</si>
  <si>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</si>
  <si>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</si>
  <si>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</si>
  <si>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</si>
  <si>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</si>
  <si>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</si>
  <si>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</si>
  <si>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</si>
  <si>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</si>
  <si>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</si>
  <si>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</si>
  <si>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</si>
  <si>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</si>
  <si>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</si>
  <si>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</si>
  <si>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</si>
  <si>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</si>
  <si>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</si>
  <si>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</si>
  <si>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</si>
  <si>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</si>
  <si>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</si>
  <si>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</si>
  <si>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</si>
  <si>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</si>
  <si>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</si>
  <si>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</si>
  <si>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</si>
  <si>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</si>
  <si>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</si>
  <si>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</si>
  <si>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</si>
  <si>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</si>
  <si>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</si>
  <si>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</si>
  <si>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</si>
  <si>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</si>
  <si>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</si>
  <si>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</si>
  <si>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</si>
  <si>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</si>
  <si>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</si>
  <si>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</si>
  <si>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</si>
  <si>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</si>
  <si>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</si>
  <si>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</si>
  <si>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</si>
  <si>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</si>
  <si>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</si>
  <si>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</si>
  <si>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</si>
  <si>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</si>
  <si>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</si>
  <si>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</si>
  <si>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</si>
  <si>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</si>
  <si>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</si>
  <si>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</si>
  <si>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</si>
  <si>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</si>
  <si>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</si>
  <si>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</si>
  <si>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</si>
  <si>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</si>
  <si>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</si>
  <si>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</si>
  <si>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</si>
  <si>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</si>
  <si>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</si>
  <si>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</si>
  <si>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</si>
  <si>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</si>
  <si>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</si>
  <si>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</si>
  <si>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</si>
  <si>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</si>
  <si>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</si>
  <si>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</si>
  <si>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</si>
  <si>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</si>
  <si>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</si>
  <si>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</si>
  <si>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</si>
  <si>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</si>
  <si>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</si>
  <si>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</si>
  <si>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</si>
  <si>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</si>
  <si>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</si>
  <si>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</si>
  <si>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</si>
  <si>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</si>
  <si>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</si>
  <si>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</si>
  <si>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</si>
  <si>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</si>
  <si>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</si>
  <si>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</si>
  <si>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</si>
  <si>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</si>
  <si>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</si>
  <si>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</si>
  <si>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</si>
  <si>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</si>
  <si>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</si>
  <si>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</si>
  <si>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</si>
  <si>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</si>
  <si>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</si>
  <si>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</si>
  <si>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</si>
  <si>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</si>
  <si>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</si>
  <si>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</si>
  <si>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</si>
  <si>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</si>
  <si>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</si>
  <si>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</si>
  <si>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</si>
  <si>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</si>
  <si>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</si>
  <si>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</si>
  <si>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</si>
  <si>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</si>
  <si>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</si>
  <si>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</si>
  <si>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</si>
  <si>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</si>
  <si>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</si>
  <si>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</si>
  <si>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</si>
  <si>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</si>
  <si>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</si>
  <si>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</si>
  <si>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</si>
  <si>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</si>
  <si>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</si>
  <si>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</si>
  <si>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</si>
  <si>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</si>
  <si>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</si>
  <si>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</si>
  <si>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</si>
  <si>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</si>
  <si>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</si>
  <si>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</si>
  <si>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</si>
  <si>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</si>
  <si>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</si>
  <si>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</si>
  <si>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</si>
  <si>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</si>
  <si>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</si>
  <si>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</si>
  <si>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</si>
  <si>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</si>
  <si>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</si>
  <si>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</si>
  <si>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</si>
  <si>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</si>
  <si>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</si>
  <si>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</si>
  <si>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</si>
  <si>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</si>
  <si>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</si>
  <si>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</si>
  <si>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</si>
  <si>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</si>
  <si>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</si>
  <si>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</si>
  <si>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</si>
  <si>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</si>
  <si>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</si>
  <si>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</si>
  <si>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</si>
  <si>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</si>
  <si>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</si>
  <si>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</si>
  <si>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</si>
  <si>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</si>
  <si>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</si>
  <si>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</si>
  <si>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</si>
  <si>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</si>
  <si>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</si>
  <si>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</si>
  <si>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</si>
  <si>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</si>
  <si>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</si>
  <si>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</si>
  <si>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</si>
  <si>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</si>
  <si>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</si>
  <si>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</si>
  <si>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</si>
  <si>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</si>
  <si>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</si>
  <si>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</si>
  <si>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</si>
  <si>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</si>
  <si>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</si>
  <si>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</si>
  <si>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</si>
  <si>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</si>
  <si>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</si>
  <si>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</si>
  <si>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</si>
  <si>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</si>
  <si>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</si>
  <si>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</si>
  <si>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</si>
  <si>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</si>
  <si>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</si>
  <si>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</si>
  <si>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</si>
  <si>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</si>
  <si>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</si>
  <si>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</si>
  <si>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</si>
  <si>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</si>
  <si>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</si>
  <si>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</si>
  <si>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</si>
  <si>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</si>
  <si>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</si>
  <si>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</si>
  <si>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</si>
  <si>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</si>
  <si>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</si>
  <si>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</si>
  <si>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</si>
  <si>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</si>
  <si>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</si>
  <si>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</si>
  <si>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</si>
  <si>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</si>
  <si>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</si>
  <si>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</si>
  <si>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</si>
  <si>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</si>
  <si>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</si>
  <si>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</si>
  <si>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</si>
  <si>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</si>
  <si>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</si>
  <si>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</si>
  <si>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</si>
  <si>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</si>
  <si>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</si>
  <si>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</si>
  <si>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</si>
  <si>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</si>
  <si>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</si>
  <si>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</si>
  <si>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</si>
  <si>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</si>
  <si>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</si>
  <si>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</si>
  <si>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</si>
  <si>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</si>
  <si>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</si>
  <si>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</si>
  <si>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</si>
  <si>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</si>
  <si>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</si>
  <si>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</si>
  <si>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</si>
  <si>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</si>
  <si>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</si>
  <si>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</si>
  <si>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</si>
  <si>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</si>
  <si>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</si>
  <si>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</si>
  <si>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</si>
  <si>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</si>
  <si>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</si>
  <si>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</si>
  <si>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</si>
  <si>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</si>
  <si>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</si>
  <si>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</si>
  <si>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</si>
  <si>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</si>
  <si>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</si>
  <si>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</si>
  <si>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</si>
  <si>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</si>
  <si>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</si>
  <si>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</si>
  <si>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</si>
  <si>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</si>
  <si>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</si>
  <si>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</si>
  <si>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</si>
  <si>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</si>
  <si>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</si>
  <si>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</si>
  <si>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</si>
  <si>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</si>
  <si>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</si>
  <si>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</si>
  <si>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</si>
  <si>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</si>
  <si>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</si>
  <si>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</si>
  <si>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</si>
  <si>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</si>
  <si>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</si>
  <si>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</si>
  <si>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</si>
  <si>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</si>
  <si>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</si>
  <si>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</si>
  <si>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</si>
  <si>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</si>
  <si>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</si>
  <si>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</si>
  <si>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</si>
  <si>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</si>
  <si>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</si>
  <si>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</si>
  <si>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</si>
  <si>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</si>
  <si>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</si>
  <si>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</si>
  <si>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</si>
  <si>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</si>
  <si>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</si>
  <si>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</si>
  <si>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</si>
  <si>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</si>
  <si>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</si>
  <si>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</si>
  <si>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</si>
  <si>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</si>
  <si>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</si>
  <si>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</si>
  <si>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</si>
  <si>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</si>
  <si>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</si>
  <si>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</si>
  <si>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</si>
  <si>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</si>
  <si>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</si>
  <si>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</si>
  <si>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</si>
  <si>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</si>
  <si>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</si>
  <si>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</si>
  <si>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</si>
  <si>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</si>
  <si>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</si>
  <si>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</si>
  <si>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</si>
  <si>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</si>
  <si>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</si>
  <si>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</si>
  <si>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</si>
  <si>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</si>
  <si>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</si>
  <si>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</si>
  <si>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</si>
  <si>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</si>
  <si>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</si>
  <si>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</si>
  <si>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</si>
  <si>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</si>
  <si>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</si>
  <si>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</si>
  <si>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</si>
  <si>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</si>
  <si>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</si>
  <si>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</si>
  <si>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</si>
  <si>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</si>
  <si>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</si>
  <si>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</si>
  <si>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</si>
  <si>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</si>
  <si>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</si>
  <si>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</si>
  <si>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</si>
  <si>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</si>
  <si>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</si>
  <si>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</si>
  <si>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</si>
  <si>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</si>
  <si>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</si>
  <si>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</si>
  <si>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</si>
  <si>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</si>
  <si>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</si>
  <si>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</si>
  <si>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</si>
  <si>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</si>
  <si>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</si>
  <si>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</si>
  <si>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</si>
  <si>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</si>
  <si>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</si>
  <si>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</si>
  <si>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</si>
  <si>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</si>
  <si>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</si>
  <si>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</si>
  <si>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</si>
  <si>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</si>
  <si>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</si>
  <si>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</si>
  <si>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</si>
  <si>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</si>
  <si>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</si>
  <si>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</si>
  <si>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</si>
  <si>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</si>
  <si>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</si>
  <si>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</si>
  <si>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</si>
  <si>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</si>
  <si>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</si>
  <si>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</si>
  <si>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</si>
  <si>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</si>
  <si>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</si>
  <si>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</si>
  <si>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</si>
  <si>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</si>
  <si>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</si>
  <si>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</si>
  <si>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</si>
  <si>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</si>
  <si>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</si>
  <si>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</si>
  <si>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</si>
  <si>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</si>
  <si>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</si>
  <si>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</si>
  <si>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</si>
  <si>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</si>
  <si>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</si>
  <si>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</si>
  <si>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</si>
  <si>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</si>
  <si>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</si>
  <si>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</si>
  <si>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</si>
  <si>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</si>
  <si>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</si>
  <si>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</si>
  <si>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</si>
  <si>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</si>
  <si>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</si>
  <si>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</si>
  <si>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</si>
  <si>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</si>
  <si>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</si>
  <si>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</si>
  <si>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</si>
  <si>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</si>
  <si>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</si>
  <si>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</si>
  <si>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</si>
  <si>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</si>
  <si>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</si>
  <si>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</si>
  <si>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</si>
  <si>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</si>
  <si>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</si>
  <si>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</si>
  <si>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</si>
  <si>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</si>
  <si>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</si>
  <si>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</si>
  <si>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</si>
  <si>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</si>
  <si>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</si>
  <si>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</si>
  <si>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</si>
  <si>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</si>
  <si>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</si>
  <si>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</si>
  <si>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</si>
  <si>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</si>
  <si>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</si>
  <si>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</si>
  <si>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</si>
  <si>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</si>
  <si>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</si>
  <si>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</si>
  <si>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</si>
  <si>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</si>
  <si>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</si>
  <si>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</si>
  <si>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</si>
  <si>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</si>
  <si>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</si>
  <si>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</si>
  <si>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</si>
  <si>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</si>
  <si>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</si>
  <si>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</si>
  <si>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</si>
  <si>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</si>
  <si>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</si>
  <si>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</si>
  <si>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</si>
  <si>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</si>
  <si>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</si>
  <si>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</si>
  <si>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</si>
  <si>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</si>
  <si>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</si>
  <si>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</si>
  <si>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</si>
  <si>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</si>
  <si>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</si>
  <si>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</si>
  <si>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</si>
  <si>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</si>
  <si>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</si>
  <si>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</si>
  <si>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</si>
  <si>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</si>
  <si>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</si>
  <si>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</si>
  <si>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</si>
  <si>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</si>
  <si>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</si>
  <si>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</si>
  <si>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</si>
  <si>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</si>
  <si>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</si>
  <si>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</si>
  <si>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</si>
  <si>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</si>
  <si>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</si>
  <si>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</si>
  <si>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</si>
  <si>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</si>
  <si>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</si>
  <si>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</si>
  <si>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</si>
  <si>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</si>
  <si>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</si>
  <si>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</si>
  <si>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</si>
  <si>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</si>
  <si>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</si>
  <si>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</si>
  <si>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</si>
  <si>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</si>
  <si>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</si>
  <si>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</si>
  <si>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</si>
  <si>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</si>
  <si>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</si>
  <si>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</si>
  <si>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</si>
  <si>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</si>
  <si>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</si>
  <si>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</si>
  <si>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</si>
  <si>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</si>
  <si>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</si>
  <si>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</si>
  <si>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</si>
  <si>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</si>
  <si>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</si>
  <si>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</si>
  <si>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</si>
  <si>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</si>
  <si>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</si>
  <si>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</si>
  <si>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</si>
  <si>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</si>
  <si>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</si>
  <si>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</si>
  <si>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</si>
  <si>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</si>
  <si>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</si>
  <si>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</si>
  <si>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</si>
  <si>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</si>
  <si>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</si>
  <si>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</si>
  <si>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</si>
  <si>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</si>
  <si>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</si>
  <si>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</si>
  <si>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</si>
  <si>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</si>
  <si>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</si>
  <si>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</si>
  <si>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</si>
  <si>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</si>
  <si>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</si>
  <si>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</si>
  <si>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</si>
  <si>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</si>
  <si>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</si>
  <si>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</si>
  <si>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</si>
  <si>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</si>
  <si>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</si>
  <si>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</si>
  <si>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</si>
  <si>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</si>
  <si>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</si>
  <si>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</si>
  <si>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</si>
  <si>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</si>
  <si>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</si>
  <si>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</si>
  <si>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</si>
  <si>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</si>
  <si>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</si>
  <si>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</si>
  <si>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</si>
  <si>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</si>
  <si>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</si>
  <si>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</si>
  <si>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</si>
  <si>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</si>
  <si>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</si>
  <si>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</si>
  <si>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</si>
  <si>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</si>
  <si>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</si>
  <si>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</si>
  <si>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</si>
  <si>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</si>
  <si>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</si>
  <si>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</si>
  <si>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</si>
  <si>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</si>
  <si>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</si>
  <si>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</si>
  <si>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</si>
  <si>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</si>
  <si>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</si>
  <si>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</si>
  <si>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</si>
  <si>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</si>
  <si>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</si>
  <si>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</si>
  <si>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</si>
  <si>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</si>
  <si>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</si>
  <si>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</si>
  <si>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</si>
  <si>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</si>
  <si>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</si>
  <si>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</si>
  <si>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</si>
  <si>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</si>
  <si>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</si>
  <si>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</si>
  <si>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</si>
  <si>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</si>
  <si>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</si>
  <si>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</si>
  <si>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</si>
  <si>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</si>
  <si>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</si>
  <si>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</si>
  <si>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</si>
  <si>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</si>
  <si>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</si>
  <si>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</si>
  <si>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</si>
  <si>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</si>
  <si>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</si>
  <si>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</si>
  <si>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</si>
  <si>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</si>
  <si>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</si>
  <si>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</si>
  <si>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</si>
  <si>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</si>
  <si>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</si>
  <si>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</si>
  <si>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</si>
  <si>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</si>
  <si>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</si>
  <si>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</si>
  <si>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</si>
  <si>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</si>
  <si>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</si>
  <si>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</si>
  <si>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</si>
  <si>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</si>
  <si>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</si>
  <si>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</si>
  <si>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</si>
  <si>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</si>
  <si>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</si>
  <si>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</si>
  <si>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</si>
  <si>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</si>
  <si>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</si>
  <si>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</si>
  <si>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</si>
  <si>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</si>
  <si>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</si>
  <si>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</si>
  <si>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</si>
  <si>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</si>
  <si>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</si>
  <si>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</si>
  <si>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</si>
  <si>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</si>
  <si>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</si>
  <si>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</si>
  <si>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</si>
  <si>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</si>
  <si>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</si>
  <si>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</si>
  <si>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</si>
  <si>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</si>
  <si>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</si>
  <si>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</si>
  <si>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</si>
  <si>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</si>
  <si>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</si>
  <si>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</si>
  <si>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</si>
  <si>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</si>
  <si>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</si>
  <si>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</si>
  <si>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</si>
  <si>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</si>
  <si>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</si>
  <si>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</si>
  <si>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</si>
  <si>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</si>
  <si>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</si>
  <si>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</si>
  <si>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</si>
  <si>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</si>
  <si>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</si>
  <si>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</si>
  <si>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</si>
  <si>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</si>
  <si>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</si>
  <si>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</si>
  <si>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</si>
  <si>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</si>
  <si>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</si>
  <si>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</si>
  <si>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</si>
  <si>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</si>
  <si>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</si>
  <si>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</si>
  <si>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</si>
  <si>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</si>
  <si>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</si>
  <si>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</si>
  <si>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</si>
  <si>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</si>
  <si>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</si>
  <si>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</si>
  <si>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</si>
  <si>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</si>
  <si>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</si>
  <si>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</si>
  <si>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</si>
  <si>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</si>
  <si>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</si>
  <si>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</si>
  <si>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</si>
  <si>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</si>
  <si>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</si>
  <si>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</si>
  <si>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</si>
  <si>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</si>
  <si>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</si>
  <si>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</si>
  <si>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</si>
  <si>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</si>
  <si>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</si>
  <si>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</si>
  <si>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</si>
  <si>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</si>
  <si>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</si>
  <si>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</si>
  <si>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</si>
  <si>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</si>
  <si>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</si>
  <si>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</si>
  <si>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</si>
  <si>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</si>
  <si>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</si>
  <si>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</si>
  <si>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</si>
  <si>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</si>
  <si>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</si>
  <si>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</si>
  <si>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</si>
  <si>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</si>
  <si>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</si>
  <si>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</si>
  <si>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</si>
  <si>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</si>
  <si>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</si>
  <si>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</si>
  <si>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</si>
  <si>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</si>
  <si>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</si>
  <si>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</si>
  <si>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</si>
  <si>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</si>
  <si>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</si>
  <si>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</si>
  <si>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</si>
  <si>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</si>
  <si>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</si>
  <si>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</si>
  <si>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</si>
  <si>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</si>
  <si>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</si>
  <si>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</si>
  <si>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</si>
  <si>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</si>
  <si>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</si>
  <si>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</si>
  <si>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</si>
  <si>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</si>
  <si>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</si>
  <si>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</si>
  <si>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</si>
  <si>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</si>
  <si>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</si>
  <si>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</si>
  <si>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</si>
  <si>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</si>
  <si>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</si>
  <si>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</si>
  <si>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</si>
  <si>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</si>
  <si>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</si>
  <si>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</si>
  <si>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</si>
  <si>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</si>
  <si>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</si>
  <si>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</si>
  <si>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</si>
  <si>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</si>
  <si>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</si>
  <si>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</si>
  <si>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</si>
  <si>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</si>
  <si>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</si>
  <si>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</si>
  <si>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</si>
  <si>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</si>
  <si>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</si>
  <si>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</si>
  <si>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</si>
  <si>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</si>
  <si>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</si>
  <si>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</si>
  <si>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</si>
  <si>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</si>
  <si>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</si>
  <si>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</si>
  <si>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</si>
  <si>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</si>
  <si>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</si>
  <si>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</si>
  <si>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</si>
  <si>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</si>
  <si>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</si>
  <si>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</si>
  <si>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</si>
  <si>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</si>
  <si>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</si>
  <si>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</si>
  <si>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</si>
  <si>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</si>
  <si>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</si>
  <si>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</si>
  <si>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</si>
  <si>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</si>
  <si>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</si>
  <si>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</si>
  <si>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</si>
  <si>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</si>
  <si>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</si>
  <si>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</si>
  <si>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</si>
  <si>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</si>
  <si>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</si>
  <si>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</si>
  <si>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</si>
  <si>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</si>
  <si>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</si>
  <si>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</si>
  <si>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</si>
  <si>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</si>
  <si>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</si>
  <si>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</si>
  <si>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</si>
  <si>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</si>
  <si>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</si>
  <si>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</si>
  <si>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</si>
  <si>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</si>
  <si>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</si>
  <si>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</si>
  <si>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</si>
  <si>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</si>
  <si>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</si>
  <si>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</si>
  <si>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</si>
  <si>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</si>
  <si>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</si>
  <si>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</si>
  <si>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</si>
  <si>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</si>
  <si>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</si>
  <si>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</si>
  <si>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</si>
  <si>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</si>
  <si>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</si>
  <si>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</si>
  <si>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</si>
  <si>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</si>
  <si>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</si>
  <si>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</si>
  <si>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</si>
  <si>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</si>
  <si>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</si>
  <si>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</si>
  <si>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</si>
  <si>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</si>
  <si>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</si>
  <si>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</si>
  <si>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</si>
  <si>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</si>
  <si>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</si>
  <si>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</si>
  <si>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</si>
  <si>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</si>
  <si>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</si>
  <si>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</si>
  <si>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</si>
  <si>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</si>
  <si>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</si>
  <si>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</si>
  <si>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</si>
  <si>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</si>
  <si>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</si>
  <si>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</si>
  <si>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</si>
  <si>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</si>
  <si>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</si>
  <si>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</si>
  <si>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</si>
  <si>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</si>
  <si>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</si>
  <si>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</si>
  <si>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</si>
  <si>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</si>
  <si>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</si>
  <si>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</si>
  <si>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</si>
  <si>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</si>
  <si>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</si>
  <si>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</si>
  <si>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</si>
  <si>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</si>
  <si>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</si>
  <si>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</si>
  <si>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</si>
  <si>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</si>
  <si>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</si>
  <si>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</si>
  <si>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</si>
  <si>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</si>
  <si>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</si>
  <si>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</si>
  <si>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</si>
  <si>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</si>
  <si>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</si>
  <si>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</si>
  <si>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</si>
  <si>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</si>
  <si>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</si>
  <si>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</si>
  <si>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</si>
  <si>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</si>
  <si>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</si>
  <si>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</si>
  <si>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</si>
  <si>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</si>
  <si>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</si>
  <si>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</si>
  <si>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</si>
  <si>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</si>
  <si>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</si>
  <si>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</si>
  <si>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</si>
  <si>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</si>
  <si>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</si>
  <si>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</si>
  <si>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</si>
  <si>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</si>
  <si>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</si>
  <si>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</si>
  <si>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</si>
  <si>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</si>
  <si>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</si>
  <si>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</si>
  <si>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</si>
  <si>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</si>
  <si>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</si>
  <si>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</si>
  <si>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</si>
  <si>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</si>
  <si>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</si>
  <si>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</si>
  <si>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</si>
  <si>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</si>
  <si>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</si>
  <si>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</si>
  <si>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</si>
  <si>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</si>
  <si>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</si>
  <si>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</si>
  <si>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</si>
  <si>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</si>
  <si>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</si>
  <si>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</si>
  <si>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</si>
  <si>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</si>
  <si>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</si>
  <si>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</si>
  <si>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</si>
  <si>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</si>
  <si>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</si>
  <si>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</si>
  <si>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</si>
  <si>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</si>
  <si>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</si>
  <si>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</si>
  <si>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</si>
  <si>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</si>
  <si>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</si>
  <si>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</si>
  <si>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</si>
  <si>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</si>
  <si>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</si>
  <si>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</si>
  <si>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</si>
  <si>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</si>
  <si>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</si>
  <si>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</si>
  <si>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</si>
  <si>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</si>
  <si>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</si>
  <si>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</si>
  <si>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</si>
  <si>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</si>
  <si>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</si>
  <si>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</si>
  <si>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</si>
  <si>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</si>
  <si>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</si>
  <si>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</si>
  <si>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</si>
  <si>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</si>
  <si>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</si>
  <si>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</si>
  <si>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</si>
  <si>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</si>
  <si>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</si>
  <si>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</si>
  <si>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</si>
  <si>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</si>
  <si>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</si>
  <si>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</si>
  <si>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</si>
  <si>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</si>
  <si>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</si>
  <si>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</si>
  <si>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</si>
  <si>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</si>
  <si>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</si>
  <si>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</si>
  <si>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</si>
  <si>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</si>
  <si>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</si>
  <si>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</si>
  <si>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</si>
  <si>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</si>
  <si>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</si>
  <si>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</si>
  <si>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</si>
  <si>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</si>
  <si>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</si>
  <si>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</si>
  <si>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</si>
  <si>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</si>
  <si>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</si>
  <si>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</si>
  <si>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</si>
  <si>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</si>
  <si>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</si>
  <si>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</si>
  <si>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</si>
  <si>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</si>
  <si>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</si>
  <si>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</si>
  <si>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</si>
  <si>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</si>
  <si>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</si>
  <si>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</si>
  <si>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</si>
  <si>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</si>
  <si>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</si>
  <si>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</si>
  <si>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</si>
  <si>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</si>
  <si>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</si>
  <si>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</si>
  <si>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</si>
  <si>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</si>
  <si>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</si>
  <si>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</si>
  <si>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</si>
  <si>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</si>
  <si>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</si>
  <si>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</si>
  <si>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</si>
  <si>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</si>
  <si>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</si>
  <si>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</si>
  <si>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</si>
  <si>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</si>
  <si>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</si>
  <si>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</si>
  <si>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</si>
  <si>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</si>
  <si>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</si>
  <si>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</si>
  <si>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</si>
  <si>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</si>
  <si>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</si>
  <si>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</si>
  <si>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</si>
  <si>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</si>
  <si>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</si>
  <si>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</si>
  <si>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</si>
  <si>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</si>
  <si>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</si>
  <si>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</si>
  <si>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</si>
  <si>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</si>
  <si>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</si>
  <si>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</si>
  <si>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</si>
  <si>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</si>
  <si>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</si>
  <si>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</si>
  <si>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</si>
  <si>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</si>
  <si>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</si>
  <si>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</si>
  <si>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</si>
  <si>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</si>
  <si>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</si>
  <si>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</si>
  <si>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</si>
  <si>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</si>
  <si>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</si>
  <si>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</si>
  <si>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</si>
  <si>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</si>
  <si>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</si>
  <si>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</si>
  <si>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</si>
  <si>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</si>
  <si>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</si>
  <si>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</si>
  <si>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</si>
  <si>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</si>
  <si>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</si>
  <si>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</si>
  <si>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</si>
  <si>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</si>
  <si>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</si>
  <si>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</si>
  <si>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</si>
  <si>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</si>
  <si>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</si>
  <si>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</si>
  <si>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</si>
  <si>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</si>
  <si>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</si>
  <si>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</si>
  <si>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</si>
  <si>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</si>
  <si>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</si>
  <si>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</si>
  <si>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</si>
  <si>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</si>
  <si>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</si>
  <si>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</si>
  <si>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</si>
  <si>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</si>
  <si>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</si>
  <si>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</si>
  <si>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</si>
  <si>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</si>
  <si>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</si>
  <si>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</si>
  <si>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</si>
  <si>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</si>
  <si>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</si>
  <si>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</si>
  <si>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</si>
  <si>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</si>
  <si>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</si>
  <si>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</si>
  <si>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</si>
  <si>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</si>
  <si>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</si>
  <si>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</si>
  <si>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</si>
  <si>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</si>
  <si>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</si>
  <si>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</si>
  <si>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</si>
  <si>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</si>
  <si>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</si>
  <si>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</si>
  <si>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</si>
  <si>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</si>
  <si>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</si>
  <si>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</si>
  <si>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</si>
  <si>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</si>
  <si>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</si>
  <si>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</si>
  <si>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</si>
  <si>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</si>
  <si>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</si>
  <si>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</si>
  <si>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</si>
  <si>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</si>
  <si>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</si>
  <si>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</si>
  <si>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</si>
  <si>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</si>
  <si>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</si>
  <si>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</si>
  <si>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</si>
  <si>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</si>
  <si>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</si>
  <si>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</si>
  <si>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</si>
  <si>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</si>
  <si>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</si>
  <si>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</si>
  <si>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</si>
  <si>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</si>
  <si>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</si>
  <si>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</si>
  <si>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</si>
  <si>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</si>
  <si>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</si>
  <si>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</si>
  <si>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</si>
  <si>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</si>
  <si>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</si>
  <si>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</si>
  <si>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</si>
  <si>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</si>
  <si>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</si>
  <si>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</si>
  <si>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</si>
  <si>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</si>
  <si>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</si>
  <si>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</si>
  <si>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</si>
  <si>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</si>
  <si>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</si>
  <si>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</si>
  <si>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</si>
  <si>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</si>
  <si>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</si>
  <si>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</si>
  <si>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</si>
  <si>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</si>
  <si>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</si>
  <si>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</si>
  <si>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</si>
  <si>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</si>
  <si>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</si>
  <si>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</si>
  <si>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</si>
  <si>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</si>
  <si>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</si>
  <si>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</si>
  <si>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</si>
  <si>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</si>
  <si>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</si>
  <si>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</si>
  <si>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</si>
  <si>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</si>
  <si>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</si>
  <si>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</si>
  <si>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</si>
  <si>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</si>
  <si>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</si>
  <si>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</si>
  <si>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</si>
  <si>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</si>
  <si>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</si>
  <si>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</si>
  <si>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</si>
  <si>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</si>
  <si>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</si>
  <si>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</si>
  <si>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</si>
  <si>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</si>
  <si>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</si>
  <si>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</si>
  <si>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</si>
  <si>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</si>
  <si>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</si>
  <si>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</si>
  <si>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</si>
  <si>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</si>
  <si>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</si>
  <si>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</si>
  <si>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</si>
  <si>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</si>
  <si>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</si>
  <si>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</si>
  <si>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</si>
  <si>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</si>
  <si>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</si>
  <si>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</si>
  <si>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</si>
  <si>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</si>
  <si>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</si>
  <si>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</si>
  <si>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</si>
  <si>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</si>
  <si>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</si>
  <si>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</si>
  <si>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</si>
  <si>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</si>
  <si>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</si>
  <si>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</si>
  <si>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</si>
  <si>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</si>
  <si>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</si>
  <si>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</si>
  <si>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</si>
  <si>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</si>
  <si>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</si>
  <si>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</si>
  <si>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</si>
  <si>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</si>
  <si>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</si>
  <si>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</si>
  <si>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</si>
  <si>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</si>
  <si>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</si>
  <si>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</si>
  <si>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</si>
  <si>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</si>
  <si>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</si>
  <si>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</si>
  <si>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</si>
  <si>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</si>
  <si>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</si>
  <si>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</si>
  <si>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</si>
  <si>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</si>
  <si>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</si>
  <si>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</si>
  <si>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</si>
  <si>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</si>
  <si>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</si>
  <si>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</si>
  <si>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</si>
  <si>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</si>
  <si>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</si>
  <si>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</si>
  <si>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</si>
  <si>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</si>
  <si>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</si>
  <si>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</si>
  <si>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</si>
  <si>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</si>
  <si>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</si>
  <si>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</si>
  <si>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</si>
  <si>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</si>
  <si>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</si>
  <si>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</si>
  <si>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</si>
  <si>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</si>
  <si>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</si>
  <si>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</si>
  <si>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</si>
  <si>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</si>
  <si>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</si>
  <si>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</si>
  <si>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</si>
  <si>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</si>
  <si>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</si>
  <si>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</si>
  <si>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</si>
  <si>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</si>
  <si>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</si>
  <si>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</si>
  <si>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</si>
  <si>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</si>
  <si>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</si>
  <si>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</si>
  <si>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</si>
  <si>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</si>
  <si>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</si>
  <si>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</si>
  <si>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</si>
  <si>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</si>
  <si>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</si>
  <si>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</si>
  <si>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</si>
  <si>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</si>
  <si>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</si>
  <si>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</si>
  <si>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</si>
  <si>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</si>
  <si>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</si>
  <si>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</si>
  <si>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</si>
  <si>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</si>
  <si>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</si>
  <si>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</si>
  <si>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</si>
  <si>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</si>
  <si>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</si>
  <si>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</si>
  <si>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</si>
  <si>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</si>
  <si>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</si>
  <si>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</si>
  <si>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</si>
  <si>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</si>
  <si>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</si>
  <si>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</si>
  <si>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</si>
  <si>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</si>
  <si>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</si>
  <si>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</si>
  <si>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</si>
  <si>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</si>
  <si>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</si>
  <si>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</si>
  <si>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Intervento di adeguamento dei parapetti di altezza non regolamentare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</si>
  <si>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</si>
  <si>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</si>
  <si>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</si>
  <si>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</si>
  <si>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</si>
  <si>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</si>
  <si>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</si>
  <si>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</si>
  <si>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</si>
  <si>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</si>
  <si>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</si>
  <si>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</si>
  <si>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</si>
  <si>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</si>
  <si>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</si>
  <si>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</si>
  <si>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</si>
  <si>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</si>
  <si>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</si>
  <si>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</si>
  <si>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</si>
  <si>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</si>
  <si>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</si>
  <si>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</si>
  <si>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</si>
  <si>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</si>
  <si>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</si>
  <si>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</si>
  <si>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</si>
  <si>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</si>
  <si>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</si>
  <si>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</si>
  <si>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</si>
  <si>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</si>
  <si>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</si>
  <si>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</si>
  <si>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</si>
  <si>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</si>
  <si>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</si>
  <si>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</si>
  <si>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</si>
  <si>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</si>
  <si>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</si>
  <si>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</si>
  <si>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</si>
  <si>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</si>
  <si>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</si>
  <si>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</si>
  <si>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</si>
  <si>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</si>
  <si>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</si>
  <si>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</si>
  <si>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</si>
  <si>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</si>
  <si>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</si>
  <si>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</si>
  <si>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</si>
  <si>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</si>
  <si>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</si>
  <si>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</si>
  <si>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</si>
  <si>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</si>
  <si>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</si>
  <si>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</si>
  <si>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</si>
  <si>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GOITO</t>
  </si>
  <si>
    <t>SEDE: GOITO - Ispettorato</t>
  </si>
  <si>
    <t>GOITO</t>
  </si>
  <si>
    <t>Piano 1°</t>
  </si>
  <si>
    <t>Altezza Stanze ≥270 cm</t>
  </si>
  <si>
    <t>Le scale sono prive di strisce antiscivolo fino al raggiungimento della Sede. (materiale antiscivolo)</t>
  </si>
  <si>
    <t>Il sistema è dotato di dispositivi orientabili e velocità variabile &lt;0.2m/s – split a parete.</t>
  </si>
  <si>
    <t>L’impianto di riscaldamento è costituito da radiatori facenti capo a caldaia a gas (PIANO TERRA) del tipo autonomo.
L’impianto di raffrescamento è costituito da split a parete che consente la gestione autonoma degli elementi.</t>
  </si>
  <si>
    <t>sono presenti tapparelle/imposte oscuranti esterne.</t>
  </si>
  <si>
    <t>I lavoratori dispongono internamente al luogo di lavoro di acqua corrente per uso potabile, per lavarsi e di detergenti e mezzi per asciugarsi.
E' disponibile n.1 bagno, data la bassa presenza di personale.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</si>
  <si>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</si>
  <si>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Caldaia a gas installata all'interno dei locali, completa di libretto e oggetto di manutenzione a cadenza regolare. (piano terra)</t>
  </si>
  <si>
    <t>La sede si trova al 1° piano, senza locali di pertinenza ai piani interrati e/o terra; rischio non presente nell’attività.</t>
  </si>
  <si>
    <t>VIA XXV APRILE 1945, 40</t>
  </si>
  <si>
    <t>Di.Co. Del 30/07/1998</t>
  </si>
  <si>
    <t>Di.Co. Del 24/01/2000</t>
  </si>
  <si>
    <t>LUOGO SICURO ESTERNO - Piazza Giacomo Matteotti</t>
  </si>
  <si>
    <t>L’agenzia si trova al 1° piano di un fabbricato di 2 piani fuori terra e senza piani interrati con affaccio su una delle principali arterie commerciali della città. L’immobile, unitamente a quello costruito sulla parte posteriore e laterale, costituiscono un sistema continuo rispetto al resto della cortina edilizia.
L’accesso allo stabile avviene attraverso un ampio serramento in legno che conduce direttamente all'interno della sede, ove si trova il vano scala che porta al piano superiore, dove sono presenti i vari uffici.</t>
  </si>
  <si>
    <t>Messa in sicurezza scala interna.</t>
  </si>
  <si>
    <t>31/02/2022</t>
  </si>
  <si>
    <t>Serramenti vano scala e ingresso costituiti da vetro semplice con pellicola di sicurezza.</t>
  </si>
  <si>
    <t xml:space="preserve">Tutti i parapetti delle finestre e dei balconi hanno h. ≥ 90cm 
</t>
  </si>
  <si>
    <t>Le porte condominiale sono vetrate (con pellicola di sicurezza) con struttura metallica</t>
  </si>
  <si>
    <t>I serramenti esterni delle aree condominiali non sono dotati di vetro a norma. (vetro singolo dotato di pellicola di sicurezza).</t>
  </si>
  <si>
    <t>Eseguito</t>
  </si>
  <si>
    <t>Permesso n. 72/93 del 30/12/1993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</si>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</sst>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9718" b="19718"/>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454848</xdr:colOff>
      <xdr:row>33</xdr:row>
      <xdr:rowOff>36634</xdr:rowOff>
    </xdr:from>
    <xdr:to>
      <xdr:col>11</xdr:col>
      <xdr:colOff>337039</xdr:colOff>
      <xdr:row>55</xdr:row>
      <xdr:rowOff>123891</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6583" t="11478" r="20116" b="34983"/>
        <a:stretch/>
      </xdr:blipFill>
      <xdr:spPr>
        <a:xfrm rot="16200000">
          <a:off x="2015526" y="6125263"/>
          <a:ext cx="4410142" cy="6256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285749</xdr:colOff>
      <xdr:row>31</xdr:row>
      <xdr:rowOff>212480</xdr:rowOff>
    </xdr:from>
    <xdr:to>
      <xdr:col>1</xdr:col>
      <xdr:colOff>7568711</xdr:colOff>
      <xdr:row>50</xdr:row>
      <xdr:rowOff>80597</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77" t="6793" r="15574" b="14497"/>
        <a:stretch/>
      </xdr:blipFill>
      <xdr:spPr>
        <a:xfrm>
          <a:off x="285749" y="6799384"/>
          <a:ext cx="8242789" cy="3905251"/>
        </a:xfrm>
        <a:prstGeom prst="rect">
          <a:avLst/>
        </a:prstGeom>
      </xdr:spPr>
    </xdr:pic>
    <xdr:clientData/>
  </xdr:twoCellAnchor>
  <xdr:twoCellAnchor editAs="oneCell">
    <xdr:from>
      <xdr:col>0</xdr:col>
      <xdr:colOff>167962</xdr:colOff>
      <xdr:row>1</xdr:row>
      <xdr:rowOff>29304</xdr:rowOff>
    </xdr:from>
    <xdr:to>
      <xdr:col>1</xdr:col>
      <xdr:colOff>7634655</xdr:colOff>
      <xdr:row>29</xdr:row>
      <xdr:rowOff>39772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401257" y="-991510"/>
          <a:ext cx="5959929" cy="8426520"/>
        </a:xfrm>
        <a:prstGeom prst="rect">
          <a:avLst/>
        </a:prstGeom>
      </xdr:spPr>
    </xdr:pic>
    <xdr:clientData/>
  </xdr:twoCellAnchor>
  <xdr:twoCellAnchor editAs="oneCell">
    <xdr:from>
      <xdr:col>1</xdr:col>
      <xdr:colOff>3538627</xdr:colOff>
      <xdr:row>42</xdr:row>
      <xdr:rowOff>73270</xdr:rowOff>
    </xdr:from>
    <xdr:to>
      <xdr:col>1</xdr:col>
      <xdr:colOff>3969372</xdr:colOff>
      <xdr:row>45</xdr:row>
      <xdr:rowOff>175586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595093">
          <a:off x="4498454" y="8997462"/>
          <a:ext cx="430745" cy="739759"/>
        </a:xfrm>
        <a:prstGeom prst="rect">
          <a:avLst/>
        </a:prstGeom>
      </xdr:spPr>
    </xdr:pic>
    <xdr:clientData/>
  </xdr:twoCellAnchor>
  <xdr:twoCellAnchor editAs="oneCell">
    <xdr:from>
      <xdr:col>1</xdr:col>
      <xdr:colOff>4889255</xdr:colOff>
      <xdr:row>32</xdr:row>
      <xdr:rowOff>19049</xdr:rowOff>
    </xdr:from>
    <xdr:to>
      <xdr:col>1</xdr:col>
      <xdr:colOff>5623595</xdr:colOff>
      <xdr:row>35</xdr:row>
      <xdr:rowOff>115947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851280" y="6724649"/>
          <a:ext cx="734340" cy="725548"/>
        </a:xfrm>
        <a:prstGeom prst="rect">
          <a:avLst/>
        </a:prstGeom>
      </xdr:spPr>
    </xdr:pic>
    <xdr:clientData/>
  </xdr:twoCellAnchor>
  <xdr:twoCellAnchor>
    <xdr:from>
      <xdr:col>1</xdr:col>
      <xdr:colOff>3448050</xdr:colOff>
      <xdr:row>35</xdr:row>
      <xdr:rowOff>19050</xdr:rowOff>
    </xdr:from>
    <xdr:to>
      <xdr:col>1</xdr:col>
      <xdr:colOff>4829175</xdr:colOff>
      <xdr:row>43</xdr:row>
      <xdr:rowOff>19050</xdr:rowOff>
    </xdr:to>
    <xdr:cxnSp macro="">
      <xdr:nvCxnSpPr>
        <xdr:cNvPr id="6" name="Connettore diritto 5">
          <a:extLst>
            <a:ext uri="{FF2B5EF4-FFF2-40B4-BE49-F238E27FC236}">
              <a16:creationId xmlns:a16="http://schemas.microsoft.com/office/drawing/2014/main" id="{F7EA9F46-8401-480F-B1EB-B3465C2AA03C}"/>
            </a:ext>
          </a:extLst>
        </xdr:cNvPr>
        <xdr:cNvCxnSpPr/>
      </xdr:nvCxnSpPr>
      <xdr:spPr>
        <a:xfrm flipV="1">
          <a:off x="4410075" y="7353300"/>
          <a:ext cx="1381125" cy="1676400"/>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topLeftCell="A19" zoomScaleNormal="100" zoomScaleSheetLayoutView="100" zoomScalePageLayoutView="130" workbookViewId="0">
      <selection activeCell="H22" sqref="H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68" t="s">
        <v>373</v>
      </c>
      <c r="B1" s="168"/>
      <c r="C1" s="168"/>
      <c r="D1" s="168"/>
      <c r="E1" s="168"/>
      <c r="F1" s="168"/>
      <c r="G1" s="168"/>
      <c r="H1" s="168"/>
      <c r="I1" s="168"/>
      <c r="J1" s="168"/>
      <c r="K1" s="168"/>
      <c r="L1" s="168"/>
      <c r="M1" s="168"/>
    </row>
    <row r="2" spans="1:13" ht="39.75" customHeight="1" x14ac:dyDescent="0.3">
      <c r="A2" s="169" t="s">
        <v>386</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1863</v>
      </c>
      <c r="B9" s="168"/>
      <c r="C9" s="168"/>
      <c r="D9" s="168"/>
      <c r="E9" s="168"/>
      <c r="F9" s="168"/>
      <c r="G9" s="168"/>
      <c r="H9" s="168"/>
      <c r="I9" s="168"/>
      <c r="J9" s="168"/>
      <c r="K9" s="168"/>
      <c r="L9" s="168"/>
      <c r="M9" s="168"/>
    </row>
    <row r="10" spans="1:13" x14ac:dyDescent="0.3">
      <c r="A10" s="173">
        <v>44966</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4.1" customHeight="1" x14ac:dyDescent="0.3">
      <c r="A14" s="174" t="s">
        <v>374</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375</v>
      </c>
      <c r="E18" s="171"/>
      <c r="F18" s="171" t="s">
        <v>376</v>
      </c>
      <c r="G18" s="171" t="s">
        <v>377</v>
      </c>
      <c r="H18" s="171" t="s">
        <v>378</v>
      </c>
      <c r="I18" s="171" t="s">
        <v>379</v>
      </c>
      <c r="J18" s="171" t="s">
        <v>380</v>
      </c>
      <c r="K18" s="171" t="s">
        <v>1724</v>
      </c>
      <c r="L18" s="171"/>
      <c r="M18" s="176"/>
    </row>
    <row r="19" spans="1:13" ht="25.5" x14ac:dyDescent="0.3">
      <c r="A19" s="170"/>
      <c r="B19" s="170"/>
      <c r="C19" s="172"/>
      <c r="D19" s="135" t="s">
        <v>387</v>
      </c>
      <c r="E19" s="135" t="s">
        <v>381</v>
      </c>
      <c r="F19" s="171"/>
      <c r="G19" s="171"/>
      <c r="H19" s="171"/>
      <c r="I19" s="171"/>
      <c r="J19" s="171"/>
      <c r="K19" s="171"/>
      <c r="L19" s="171"/>
      <c r="M19" s="176"/>
    </row>
    <row r="20" spans="1:13" ht="25.5" x14ac:dyDescent="0.3">
      <c r="A20" s="170"/>
      <c r="B20" s="170"/>
      <c r="C20" s="172"/>
      <c r="D20" s="24"/>
      <c r="E20" s="24">
        <v>0</v>
      </c>
      <c r="F20" s="141">
        <v>44165</v>
      </c>
      <c r="G20" s="148" t="s">
        <v>382</v>
      </c>
      <c r="H20" s="24" t="s">
        <v>383</v>
      </c>
      <c r="I20" s="24" t="s">
        <v>384</v>
      </c>
      <c r="J20" s="24" t="s">
        <v>385</v>
      </c>
      <c r="K20" s="175"/>
      <c r="L20" s="175"/>
      <c r="M20" s="176"/>
    </row>
    <row r="21" spans="1:13" ht="25.5" x14ac:dyDescent="0.3">
      <c r="A21" s="170"/>
      <c r="B21" s="170"/>
      <c r="C21" s="172"/>
      <c r="D21" s="23"/>
      <c r="E21" s="24">
        <v>1</v>
      </c>
      <c r="F21" s="141">
        <v>44561</v>
      </c>
      <c r="G21" s="148" t="s">
        <v>382</v>
      </c>
      <c r="H21" s="24" t="s">
        <v>383</v>
      </c>
      <c r="I21" s="24" t="s">
        <v>384</v>
      </c>
      <c r="J21" s="24" t="s">
        <v>385</v>
      </c>
      <c r="K21" s="175"/>
      <c r="L21" s="175"/>
      <c r="M21" s="176"/>
    </row>
    <row r="22" spans="1:13" ht="25.5" x14ac:dyDescent="0.3">
      <c r="A22" s="170"/>
      <c r="B22" s="170"/>
      <c r="C22" s="172"/>
      <c r="D22" s="23"/>
      <c r="E22" s="24">
        <v>2</v>
      </c>
      <c r="F22" s="141">
        <v>44638</v>
      </c>
      <c r="G22" s="148" t="s">
        <v>382</v>
      </c>
      <c r="H22" s="24" t="s">
        <v>383</v>
      </c>
      <c r="I22" s="24" t="s">
        <v>384</v>
      </c>
      <c r="J22" s="24" t="s">
        <v>385</v>
      </c>
      <c r="K22" s="175"/>
      <c r="L22" s="175"/>
      <c r="M22" s="176"/>
    </row>
    <row r="23" spans="1:13" ht="25.5" x14ac:dyDescent="0.3">
      <c r="D23" s="23"/>
      <c r="E23" s="24">
        <v>3</v>
      </c>
      <c r="F23" s="141">
        <v>44966</v>
      </c>
      <c r="G23" s="148" t="s">
        <v>382</v>
      </c>
      <c r="H23" s="24" t="s">
        <v>383</v>
      </c>
      <c r="I23" s="24" t="s">
        <v>384</v>
      </c>
      <c r="J23" s="24" t="s">
        <v>385</v>
      </c>
      <c r="K23" s="175"/>
      <c r="L23" s="175"/>
    </row>
  </sheetData>
  <mergeCells count="21">
    <mergeCell ref="K20:L20"/>
    <mergeCell ref="K21:L21"/>
    <mergeCell ref="K22:L22"/>
    <mergeCell ref="M18:M22"/>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1864</v>
      </c>
      <c r="E21" s="199"/>
      <c r="F21" s="199"/>
      <c r="G21" s="199"/>
      <c r="H21" s="199"/>
      <c r="I21" s="199"/>
      <c r="J21" s="199"/>
      <c r="K21" s="200"/>
      <c r="L21" s="50"/>
      <c r="M21" s="50"/>
      <c r="N21" s="50"/>
    </row>
    <row r="22" spans="1:14" x14ac:dyDescent="0.3">
      <c r="A22" s="50"/>
      <c r="B22" s="50"/>
      <c r="C22" s="50"/>
      <c r="D22" s="178" t="s">
        <v>389</v>
      </c>
      <c r="E22" s="178"/>
      <c r="F22" s="178" t="s">
        <v>1876</v>
      </c>
      <c r="G22" s="178"/>
      <c r="H22" s="178"/>
      <c r="I22" s="178"/>
      <c r="J22" s="178"/>
      <c r="K22" s="178"/>
      <c r="L22" s="50"/>
      <c r="M22" s="50"/>
      <c r="N22" s="50"/>
    </row>
    <row r="23" spans="1:14" x14ac:dyDescent="0.3">
      <c r="A23" s="50"/>
      <c r="B23" s="50"/>
      <c r="C23" s="50"/>
      <c r="D23" s="178" t="s">
        <v>390</v>
      </c>
      <c r="E23" s="178"/>
      <c r="F23" s="195" t="s">
        <v>1866</v>
      </c>
      <c r="G23" s="196"/>
      <c r="H23" s="196"/>
      <c r="I23" s="196"/>
      <c r="J23" s="196"/>
      <c r="K23" s="197"/>
      <c r="L23" s="50"/>
      <c r="M23" s="50"/>
      <c r="N23" s="50"/>
    </row>
    <row r="24" spans="1:14" x14ac:dyDescent="0.3">
      <c r="A24" s="50"/>
      <c r="B24" s="50"/>
      <c r="C24" s="50"/>
      <c r="D24" s="178" t="s">
        <v>391</v>
      </c>
      <c r="E24" s="178"/>
      <c r="F24" s="195" t="s">
        <v>1865</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1889</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1880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4.1" customHeight="1" x14ac:dyDescent="0.3"/>
    <row r="72" spans="1:14" ht="14.1"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9"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1858</v>
      </c>
      <c r="D4" s="8" t="s">
        <v>18</v>
      </c>
      <c r="E4" s="8" t="s">
        <v>18</v>
      </c>
      <c r="F4" s="6" t="s">
        <v>1859</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20</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20</v>
      </c>
      <c r="F28" s="18" t="s">
        <v>1868</v>
      </c>
    </row>
    <row r="29" spans="1:7" ht="60" customHeight="1" x14ac:dyDescent="0.25">
      <c r="A29" s="212"/>
      <c r="B29" s="212"/>
      <c r="C29" s="134" t="s">
        <v>1822</v>
      </c>
      <c r="D29" s="214"/>
      <c r="E29" s="216"/>
      <c r="F29" s="116" t="s">
        <v>109</v>
      </c>
    </row>
    <row r="30" spans="1:7" ht="25.5" x14ac:dyDescent="0.25">
      <c r="A30" s="6" t="s">
        <v>93</v>
      </c>
      <c r="B30" s="6" t="s">
        <v>110</v>
      </c>
      <c r="C30" s="134" t="s">
        <v>65</v>
      </c>
      <c r="D30" s="8" t="s">
        <v>18</v>
      </c>
      <c r="E30" s="8" t="s">
        <v>20</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122</v>
      </c>
      <c r="D32" s="8" t="s">
        <v>18</v>
      </c>
      <c r="E32" s="8" t="s">
        <v>20</v>
      </c>
      <c r="F32" s="6"/>
    </row>
    <row r="33" spans="1:6" ht="51" x14ac:dyDescent="0.25">
      <c r="A33" s="6" t="s">
        <v>96</v>
      </c>
      <c r="B33" s="6" t="s">
        <v>113</v>
      </c>
      <c r="C33" s="134" t="s">
        <v>65</v>
      </c>
      <c r="D33" s="8" t="s">
        <v>18</v>
      </c>
      <c r="E33" s="8" t="s">
        <v>20</v>
      </c>
      <c r="F33" s="6" t="s">
        <v>695</v>
      </c>
    </row>
    <row r="34" spans="1:6" ht="25.5" x14ac:dyDescent="0.25">
      <c r="A34" s="6" t="s">
        <v>97</v>
      </c>
      <c r="B34" s="6" t="s">
        <v>114</v>
      </c>
      <c r="C34" s="134" t="s">
        <v>65</v>
      </c>
      <c r="D34" s="8" t="s">
        <v>18</v>
      </c>
      <c r="E34" s="8" t="s">
        <v>20</v>
      </c>
      <c r="F34" s="6" t="s">
        <v>126</v>
      </c>
    </row>
    <row r="35" spans="1:6" ht="51" x14ac:dyDescent="0.25">
      <c r="A35" s="6" t="s">
        <v>98</v>
      </c>
      <c r="B35" s="6" t="s">
        <v>115</v>
      </c>
      <c r="C35" s="134" t="s">
        <v>65</v>
      </c>
      <c r="D35" s="8" t="s">
        <v>18</v>
      </c>
      <c r="E35" s="8" t="s">
        <v>20</v>
      </c>
      <c r="F35" s="6"/>
    </row>
    <row r="36" spans="1:6" x14ac:dyDescent="0.25">
      <c r="A36" s="64" t="s">
        <v>141</v>
      </c>
      <c r="B36" s="204" t="s">
        <v>142</v>
      </c>
      <c r="C36" s="205"/>
      <c r="D36" s="205"/>
      <c r="E36" s="205"/>
      <c r="F36" s="206"/>
    </row>
    <row r="37" spans="1:6" ht="16.5" customHeight="1" x14ac:dyDescent="0.25">
      <c r="A37" s="6" t="s">
        <v>130</v>
      </c>
      <c r="B37" s="6" t="s">
        <v>131</v>
      </c>
      <c r="C37" s="134"/>
      <c r="D37" s="16"/>
      <c r="E37" s="16" t="s">
        <v>20</v>
      </c>
      <c r="F37" s="6"/>
    </row>
    <row r="38" spans="1:6" ht="38.25" customHeight="1" x14ac:dyDescent="0.25">
      <c r="A38" s="6" t="s">
        <v>132</v>
      </c>
      <c r="B38" s="6" t="s">
        <v>133</v>
      </c>
      <c r="C38" s="227" t="s">
        <v>140</v>
      </c>
      <c r="D38" s="213" t="s">
        <v>18</v>
      </c>
      <c r="E38" s="213" t="s">
        <v>20</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20</v>
      </c>
      <c r="F42" s="6" t="s">
        <v>160</v>
      </c>
    </row>
    <row r="43" spans="1:6" ht="25.5" x14ac:dyDescent="0.25">
      <c r="A43" s="6" t="s">
        <v>144</v>
      </c>
      <c r="B43" s="6" t="s">
        <v>151</v>
      </c>
      <c r="C43" s="134" t="s">
        <v>65</v>
      </c>
      <c r="D43" s="8" t="s">
        <v>18</v>
      </c>
      <c r="E43" s="8" t="s">
        <v>20</v>
      </c>
      <c r="F43" s="6" t="s">
        <v>161</v>
      </c>
    </row>
    <row r="44" spans="1:6" ht="63.75" x14ac:dyDescent="0.25">
      <c r="A44" s="6" t="s">
        <v>145</v>
      </c>
      <c r="B44" s="6" t="s">
        <v>152</v>
      </c>
      <c r="C44" s="134" t="s">
        <v>65</v>
      </c>
      <c r="D44" s="8" t="s">
        <v>18</v>
      </c>
      <c r="E44" s="8" t="s">
        <v>20</v>
      </c>
      <c r="F44" s="6" t="s">
        <v>1819</v>
      </c>
    </row>
    <row r="45" spans="1:6" ht="25.5" x14ac:dyDescent="0.25">
      <c r="A45" s="6" t="s">
        <v>146</v>
      </c>
      <c r="B45" s="6" t="s">
        <v>153</v>
      </c>
      <c r="C45" s="159" t="s">
        <v>65</v>
      </c>
      <c r="D45" s="8" t="s">
        <v>18</v>
      </c>
      <c r="E45" s="8" t="s">
        <v>20</v>
      </c>
      <c r="F45" s="65" t="s">
        <v>1819</v>
      </c>
    </row>
    <row r="46" spans="1:6" ht="48.75" customHeight="1" x14ac:dyDescent="0.2">
      <c r="A46" s="210" t="s">
        <v>129</v>
      </c>
      <c r="B46" s="223" t="s">
        <v>154</v>
      </c>
      <c r="C46" s="160" t="s">
        <v>704</v>
      </c>
      <c r="D46" s="232" t="s">
        <v>18</v>
      </c>
      <c r="E46" s="215" t="s">
        <v>20</v>
      </c>
      <c r="F46" s="68" t="s">
        <v>714</v>
      </c>
    </row>
    <row r="47" spans="1:6" ht="49.5" customHeight="1" x14ac:dyDescent="0.25">
      <c r="A47" s="211"/>
      <c r="B47" s="231"/>
      <c r="C47" s="221"/>
      <c r="D47" s="233"/>
      <c r="E47" s="228"/>
      <c r="F47" s="66"/>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20</v>
      </c>
      <c r="F49" s="68" t="str">
        <f>F46</f>
        <v>Porta della sede apribile tramite sistema meccanico</v>
      </c>
    </row>
    <row r="50" spans="1:6" ht="39" customHeight="1" x14ac:dyDescent="0.25">
      <c r="A50" s="211"/>
      <c r="B50" s="211"/>
      <c r="C50" s="221"/>
      <c r="D50" s="217"/>
      <c r="E50" s="228"/>
      <c r="F50" s="66"/>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20</v>
      </c>
      <c r="F52" s="6" t="s">
        <v>1462</v>
      </c>
    </row>
    <row r="53" spans="1:6" ht="90.75" customHeight="1" x14ac:dyDescent="0.25">
      <c r="A53" s="6" t="s">
        <v>149</v>
      </c>
      <c r="B53" s="6" t="s">
        <v>157</v>
      </c>
      <c r="C53" s="134" t="s">
        <v>1482</v>
      </c>
      <c r="D53" s="8" t="s">
        <v>19</v>
      </c>
      <c r="E53" s="8" t="s">
        <v>20</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1884</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20</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20</v>
      </c>
      <c r="E63" s="215" t="s">
        <v>20</v>
      </c>
      <c r="F63" s="68"/>
    </row>
    <row r="64" spans="1:6" ht="17.25" customHeight="1" x14ac:dyDescent="0.25">
      <c r="A64" s="212"/>
      <c r="B64" s="212"/>
      <c r="C64" s="209"/>
      <c r="D64" s="214"/>
      <c r="E64" s="216"/>
      <c r="F64" s="67"/>
    </row>
    <row r="65" spans="1:6" ht="63.75" x14ac:dyDescent="0.25">
      <c r="A65" s="6" t="s">
        <v>206</v>
      </c>
      <c r="B65" s="6" t="s">
        <v>207</v>
      </c>
      <c r="C65" s="134" t="s">
        <v>209</v>
      </c>
      <c r="D65" s="8" t="s">
        <v>18</v>
      </c>
      <c r="E65" s="8" t="s">
        <v>20</v>
      </c>
      <c r="F65" s="115" t="s">
        <v>1883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18</v>
      </c>
      <c r="E71" s="8" t="s">
        <v>20</v>
      </c>
      <c r="F71" s="6"/>
    </row>
    <row r="72" spans="1:6" ht="70.349999999999994" customHeight="1" x14ac:dyDescent="0.25">
      <c r="A72" s="6" t="s">
        <v>225</v>
      </c>
      <c r="B72" s="6" t="s">
        <v>232</v>
      </c>
      <c r="C72" s="134" t="s">
        <v>65</v>
      </c>
      <c r="D72" s="8" t="s">
        <v>18</v>
      </c>
      <c r="E72" s="8" t="s">
        <v>20</v>
      </c>
      <c r="F72" s="6" t="s">
        <v>234</v>
      </c>
    </row>
    <row r="73" spans="1:6" ht="25.5" x14ac:dyDescent="0.25">
      <c r="A73" s="6" t="s">
        <v>226</v>
      </c>
      <c r="B73" s="6" t="s">
        <v>235</v>
      </c>
      <c r="C73" s="208" t="s">
        <v>65</v>
      </c>
      <c r="D73" s="213" t="s">
        <v>18</v>
      </c>
      <c r="E73" s="213" t="s">
        <v>20</v>
      </c>
      <c r="F73" s="210" t="s">
        <v>242</v>
      </c>
    </row>
    <row r="74" spans="1:6" ht="16.5" customHeight="1" x14ac:dyDescent="0.25">
      <c r="A74" s="6" t="s">
        <v>227</v>
      </c>
      <c r="B74" s="6" t="s">
        <v>236</v>
      </c>
      <c r="C74" s="219"/>
      <c r="D74" s="214"/>
      <c r="E74" s="214"/>
      <c r="F74" s="211"/>
    </row>
    <row r="75" spans="1:6" ht="16.5" x14ac:dyDescent="0.25">
      <c r="A75" s="6" t="s">
        <v>228</v>
      </c>
      <c r="B75" s="6" t="s">
        <v>237</v>
      </c>
      <c r="C75" s="219"/>
      <c r="D75" s="8" t="s">
        <v>18</v>
      </c>
      <c r="E75" s="8" t="s">
        <v>20</v>
      </c>
      <c r="F75" s="211"/>
    </row>
    <row r="76" spans="1:6" ht="38.25" x14ac:dyDescent="0.25">
      <c r="A76" s="6" t="s">
        <v>229</v>
      </c>
      <c r="B76" s="6" t="s">
        <v>238</v>
      </c>
      <c r="C76" s="209"/>
      <c r="D76" s="8" t="s">
        <v>18</v>
      </c>
      <c r="E76" s="8" t="s">
        <v>20</v>
      </c>
      <c r="F76" s="212"/>
    </row>
    <row r="77" spans="1:6" ht="51" x14ac:dyDescent="0.25">
      <c r="A77" s="6" t="s">
        <v>230</v>
      </c>
      <c r="B77" s="6" t="s">
        <v>1467</v>
      </c>
      <c r="C77" s="134" t="s">
        <v>65</v>
      </c>
      <c r="D77" s="8" t="s">
        <v>18</v>
      </c>
      <c r="E77" s="8" t="s">
        <v>20</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1870</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1871</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20</v>
      </c>
      <c r="F96" s="6"/>
    </row>
    <row r="97" spans="1:6" ht="38.25" x14ac:dyDescent="0.25">
      <c r="A97" s="6" t="s">
        <v>299</v>
      </c>
      <c r="B97" s="6" t="s">
        <v>305</v>
      </c>
      <c r="C97" s="134" t="s">
        <v>66</v>
      </c>
      <c r="D97" s="8" t="s">
        <v>19</v>
      </c>
      <c r="E97" s="8" t="s">
        <v>20</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20</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66</v>
      </c>
      <c r="D104" s="8" t="s">
        <v>19</v>
      </c>
      <c r="E104" s="8" t="s">
        <v>20</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66</v>
      </c>
      <c r="D114" s="8" t="s">
        <v>19</v>
      </c>
      <c r="E114" s="8" t="s">
        <v>20</v>
      </c>
      <c r="F114" s="6" t="s">
        <v>1854</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0"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80" zoomScaleNormal="115" zoomScaleSheetLayoutView="80" zoomScalePageLayoutView="85" workbookViewId="0">
      <selection activeCell="H28" sqref="H28"/>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51" x14ac:dyDescent="0.3">
      <c r="A6" s="136" t="s">
        <v>454</v>
      </c>
      <c r="B6" s="156" t="s">
        <v>452</v>
      </c>
      <c r="C6" s="136" t="s">
        <v>455</v>
      </c>
      <c r="D6" s="136" t="s">
        <v>456</v>
      </c>
      <c r="E6" s="137">
        <v>1</v>
      </c>
      <c r="F6" s="137">
        <v>1</v>
      </c>
      <c r="G6" s="137">
        <f t="shared" ref="G6:G9" si="0">E6*F6</f>
        <v>1</v>
      </c>
      <c r="H6" s="161"/>
    </row>
    <row r="7" spans="1:8" ht="25.5" x14ac:dyDescent="0.3">
      <c r="A7" s="277" t="s">
        <v>457</v>
      </c>
      <c r="B7" s="277" t="s">
        <v>452</v>
      </c>
      <c r="C7" s="277" t="s">
        <v>473</v>
      </c>
      <c r="D7" s="277" t="s">
        <v>474</v>
      </c>
      <c r="E7" s="275">
        <v>1</v>
      </c>
      <c r="F7" s="275">
        <v>1</v>
      </c>
      <c r="G7" s="275">
        <f t="shared" ref="G7" si="1">E7*F7</f>
        <v>1</v>
      </c>
      <c r="H7" s="162" t="s">
        <v>1886</v>
      </c>
    </row>
    <row r="8" spans="1:8" ht="25.5" x14ac:dyDescent="0.3">
      <c r="A8" s="278"/>
      <c r="B8" s="278"/>
      <c r="C8" s="278"/>
      <c r="D8" s="278"/>
      <c r="E8" s="276"/>
      <c r="F8" s="276"/>
      <c r="G8" s="276"/>
      <c r="H8" s="146" t="s">
        <v>1849</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1</v>
      </c>
      <c r="G10" s="280">
        <f>E10*F10</f>
        <v>1</v>
      </c>
      <c r="H10" s="165" t="s">
        <v>1803</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1747</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1885</v>
      </c>
    </row>
    <row r="15" spans="1:8" x14ac:dyDescent="0.3">
      <c r="A15" s="294"/>
      <c r="B15" s="297"/>
      <c r="C15" s="300"/>
      <c r="D15" s="300"/>
      <c r="E15" s="276"/>
      <c r="F15" s="276"/>
      <c r="G15" s="281"/>
      <c r="H15" s="154" t="s">
        <v>1779</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1816</v>
      </c>
    </row>
    <row r="19" spans="1:8" x14ac:dyDescent="0.3">
      <c r="A19" s="279"/>
      <c r="B19" s="285"/>
      <c r="C19" s="278"/>
      <c r="D19" s="278"/>
      <c r="E19" s="276"/>
      <c r="F19" s="276"/>
      <c r="G19" s="276"/>
      <c r="H19" s="142" t="s">
        <v>1842</v>
      </c>
    </row>
    <row r="20" spans="1:8" ht="39" x14ac:dyDescent="0.3">
      <c r="A20" s="279" t="s">
        <v>476</v>
      </c>
      <c r="B20" s="284" t="s">
        <v>452</v>
      </c>
      <c r="C20" s="167" t="s">
        <v>1855</v>
      </c>
      <c r="D20" s="277" t="s">
        <v>477</v>
      </c>
      <c r="E20" s="275">
        <v>2</v>
      </c>
      <c r="F20" s="275">
        <v>3</v>
      </c>
      <c r="G20" s="280">
        <f>E20*F20</f>
        <v>6</v>
      </c>
      <c r="H20" s="142" t="s">
        <v>1834</v>
      </c>
    </row>
    <row r="21" spans="1:8" ht="38.25" x14ac:dyDescent="0.3">
      <c r="A21" s="279"/>
      <c r="B21" s="285"/>
      <c r="C21" s="166" t="s">
        <v>1856</v>
      </c>
      <c r="D21" s="278"/>
      <c r="E21" s="276"/>
      <c r="F21" s="276"/>
      <c r="G21" s="281"/>
      <c r="H21" s="154" t="s">
        <v>1786</v>
      </c>
    </row>
    <row r="22" spans="1:8" ht="38.25" x14ac:dyDescent="0.3">
      <c r="A22" s="136" t="s">
        <v>478</v>
      </c>
      <c r="B22" s="156" t="s">
        <v>452</v>
      </c>
      <c r="C22" s="136"/>
      <c r="D22" s="136"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2</v>
      </c>
      <c r="G25" s="137">
        <f t="shared" ref="G25" si="6">E25*F25</f>
        <v>2</v>
      </c>
      <c r="H25" s="136" t="s">
        <v>1752</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1873</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1874</v>
      </c>
    </row>
    <row r="31" spans="1:8" x14ac:dyDescent="0.3">
      <c r="A31" s="155">
        <v>5</v>
      </c>
      <c r="B31" s="290" t="s">
        <v>489</v>
      </c>
      <c r="C31" s="291"/>
      <c r="D31" s="291"/>
      <c r="E31" s="291"/>
      <c r="F31" s="291"/>
      <c r="G31" s="291"/>
      <c r="H31" s="291"/>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3</v>
      </c>
      <c r="G43" s="137">
        <f t="shared" si="13"/>
        <v>6</v>
      </c>
      <c r="H43" s="136" t="s">
        <v>1765</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1874</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1875</v>
      </c>
      <c r="E59" s="137">
        <v>1</v>
      </c>
      <c r="F59" s="137">
        <v>1</v>
      </c>
      <c r="G59" s="137">
        <f t="shared" ref="G59:G64" si="20">E59*F59</f>
        <v>1</v>
      </c>
      <c r="H59" s="138" t="s">
        <v>1832</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27" zoomScale="120" zoomScaleNormal="160" zoomScaleSheetLayoutView="120" zoomScalePageLayoutView="85" workbookViewId="0">
      <selection activeCell="C53" sqref="C53:C54"/>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9" t="s">
        <v>605</v>
      </c>
      <c r="B1" s="309"/>
      <c r="C1" s="309"/>
    </row>
    <row r="2" spans="1:3" ht="26.25" customHeight="1" x14ac:dyDescent="0.3">
      <c r="A2" s="45" t="s">
        <v>606</v>
      </c>
      <c r="B2" s="311" t="s">
        <v>618</v>
      </c>
      <c r="C2" s="311"/>
    </row>
    <row r="3" spans="1:3" x14ac:dyDescent="0.3">
      <c r="A3" s="315" t="s">
        <v>607</v>
      </c>
      <c r="B3" s="315"/>
      <c r="C3" s="317"/>
    </row>
    <row r="4" spans="1:3" x14ac:dyDescent="0.3">
      <c r="A4" s="314"/>
      <c r="B4" s="312"/>
      <c r="C4" s="313"/>
    </row>
    <row r="5" spans="1:3" x14ac:dyDescent="0.3">
      <c r="A5" s="316"/>
      <c r="B5" s="312" t="s">
        <v>1715</v>
      </c>
      <c r="C5" s="313"/>
    </row>
    <row r="6" spans="1:3" x14ac:dyDescent="0.3">
      <c r="A6" s="311" t="s">
        <v>608</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1840</v>
      </c>
      <c r="C10" s="320"/>
    </row>
    <row r="11" spans="1:3" x14ac:dyDescent="0.3">
      <c r="A11" s="46"/>
      <c r="B11" s="321" t="s">
        <v>23</v>
      </c>
      <c r="C11" s="321"/>
    </row>
    <row r="12" spans="1:3" x14ac:dyDescent="0.3">
      <c r="A12" s="310"/>
      <c r="B12" s="310"/>
      <c r="C12" s="310"/>
    </row>
    <row r="13" spans="1:3" x14ac:dyDescent="0.3">
      <c r="A13" s="306" t="s">
        <v>622</v>
      </c>
      <c r="B13" s="306"/>
      <c r="C13" s="306"/>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623</v>
      </c>
      <c r="B28" s="306"/>
      <c r="C28" s="306"/>
    </row>
    <row r="29" spans="1:3" ht="21.75" customHeight="1" x14ac:dyDescent="0.3">
      <c r="A29" s="305" t="s">
        <v>643</v>
      </c>
      <c r="B29" s="305"/>
      <c r="C29" s="305"/>
    </row>
    <row r="30" spans="1:3" ht="17.25" customHeight="1" x14ac:dyDescent="0.3">
      <c r="A30" s="305"/>
      <c r="B30" s="305"/>
      <c r="C30" s="305"/>
    </row>
    <row r="31" spans="1:3" ht="21.75" customHeight="1" x14ac:dyDescent="0.3">
      <c r="A31" s="308"/>
      <c r="B31" s="308"/>
      <c r="C31" s="308"/>
    </row>
    <row r="32" spans="1:3" x14ac:dyDescent="0.3">
      <c r="A32" s="149" t="s">
        <v>505</v>
      </c>
      <c r="B32" s="149" t="s">
        <v>624</v>
      </c>
      <c r="C32" s="149" t="s">
        <v>625</v>
      </c>
    </row>
    <row r="33" spans="1:3" x14ac:dyDescent="0.3">
      <c r="A33" s="303" t="s">
        <v>1775</v>
      </c>
      <c r="B33" s="304" t="s">
        <v>1774</v>
      </c>
      <c r="C33" s="145">
        <v>44438</v>
      </c>
    </row>
    <row r="34" spans="1:3" x14ac:dyDescent="0.3">
      <c r="A34" s="303"/>
      <c r="B34" s="304"/>
      <c r="C34" s="145" t="s">
        <v>1882</v>
      </c>
    </row>
    <row r="35" spans="1:3" x14ac:dyDescent="0.3">
      <c r="A35" s="303" t="s">
        <v>1795</v>
      </c>
      <c r="B35" s="304" t="s">
        <v>1774</v>
      </c>
      <c r="C35" s="301" t="s">
        <v>1887</v>
      </c>
    </row>
    <row r="36" spans="1:3" x14ac:dyDescent="0.3">
      <c r="A36" s="303"/>
      <c r="B36" s="304"/>
      <c r="C36" s="302"/>
    </row>
    <row r="37" spans="1:3" x14ac:dyDescent="0.3">
      <c r="A37" s="303" t="s">
        <v>1796</v>
      </c>
      <c r="B37" s="304" t="s">
        <v>1774</v>
      </c>
      <c r="C37" s="301" t="s">
        <v>1887</v>
      </c>
    </row>
    <row r="38" spans="1:3" x14ac:dyDescent="0.3">
      <c r="A38" s="303"/>
      <c r="B38" s="304"/>
      <c r="C38" s="302"/>
    </row>
    <row r="39" spans="1:3" x14ac:dyDescent="0.3">
      <c r="A39" s="303" t="s">
        <v>1776</v>
      </c>
      <c r="B39" s="304" t="s">
        <v>1774</v>
      </c>
      <c r="C39" s="145">
        <v>44438</v>
      </c>
    </row>
    <row r="40" spans="1:3" x14ac:dyDescent="0.3">
      <c r="A40" s="303"/>
      <c r="B40" s="304"/>
      <c r="C40" s="145" t="s">
        <v>1882</v>
      </c>
    </row>
    <row r="41" spans="1:3" x14ac:dyDescent="0.3">
      <c r="A41" s="303" t="s">
        <v>1777</v>
      </c>
      <c r="B41" s="304" t="s">
        <v>1774</v>
      </c>
      <c r="C41" s="145">
        <v>44438</v>
      </c>
    </row>
    <row r="42" spans="1:3" x14ac:dyDescent="0.3">
      <c r="A42" s="303"/>
      <c r="B42" s="304"/>
      <c r="C42" s="145" t="s">
        <v>1882</v>
      </c>
    </row>
    <row r="43" spans="1:3" x14ac:dyDescent="0.3">
      <c r="A43" s="303" t="s">
        <v>1792</v>
      </c>
      <c r="B43" s="304" t="s">
        <v>1774</v>
      </c>
      <c r="C43" s="145">
        <v>44438</v>
      </c>
    </row>
    <row r="44" spans="1:3" x14ac:dyDescent="0.3">
      <c r="A44" s="303"/>
      <c r="B44" s="304"/>
      <c r="C44" s="145" t="s">
        <v>1882</v>
      </c>
    </row>
    <row r="45" spans="1:3" x14ac:dyDescent="0.3">
      <c r="A45" s="303" t="s">
        <v>1781</v>
      </c>
      <c r="B45" s="304" t="s">
        <v>1774</v>
      </c>
      <c r="C45" s="301" t="s">
        <v>1887</v>
      </c>
    </row>
    <row r="46" spans="1:3" x14ac:dyDescent="0.3">
      <c r="A46" s="303"/>
      <c r="B46" s="304"/>
      <c r="C46" s="302"/>
    </row>
    <row r="47" spans="1:3" x14ac:dyDescent="0.3">
      <c r="A47" s="303" t="s">
        <v>1798</v>
      </c>
      <c r="B47" s="304" t="s">
        <v>1774</v>
      </c>
      <c r="C47" s="301" t="s">
        <v>1887</v>
      </c>
    </row>
    <row r="48" spans="1:3" x14ac:dyDescent="0.3">
      <c r="A48" s="303"/>
      <c r="B48" s="304"/>
      <c r="C48" s="302"/>
    </row>
    <row r="49" spans="1:3" x14ac:dyDescent="0.3">
      <c r="A49" s="303" t="s">
        <v>1793</v>
      </c>
      <c r="B49" s="304" t="s">
        <v>1774</v>
      </c>
      <c r="C49" s="145">
        <v>44438</v>
      </c>
    </row>
    <row r="50" spans="1:3" x14ac:dyDescent="0.3">
      <c r="A50" s="303"/>
      <c r="B50" s="304"/>
      <c r="C50" s="145" t="s">
        <v>1882</v>
      </c>
    </row>
    <row r="51" spans="1:3" x14ac:dyDescent="0.3">
      <c r="A51" s="303" t="s">
        <v>1794</v>
      </c>
      <c r="B51" s="304" t="s">
        <v>1774</v>
      </c>
      <c r="C51" s="301" t="s">
        <v>1887</v>
      </c>
    </row>
    <row r="52" spans="1:3" x14ac:dyDescent="0.3">
      <c r="A52" s="303"/>
      <c r="B52" s="304"/>
      <c r="C52" s="302"/>
    </row>
    <row r="53" spans="1:3" x14ac:dyDescent="0.3">
      <c r="A53" s="303" t="s">
        <v>1797</v>
      </c>
      <c r="B53" s="304" t="s">
        <v>1774</v>
      </c>
      <c r="C53" s="301" t="s">
        <v>1887</v>
      </c>
    </row>
    <row r="54" spans="1:3" x14ac:dyDescent="0.3">
      <c r="A54" s="303"/>
      <c r="B54" s="304"/>
      <c r="C54" s="302"/>
    </row>
    <row r="55" spans="1:3" x14ac:dyDescent="0.3">
      <c r="A55" s="303" t="s">
        <v>1881</v>
      </c>
      <c r="B55" s="304" t="s">
        <v>1774</v>
      </c>
      <c r="C55" s="301" t="s">
        <v>1887</v>
      </c>
    </row>
    <row r="56" spans="1:3" x14ac:dyDescent="0.3">
      <c r="A56" s="303"/>
      <c r="B56" s="304"/>
      <c r="C56" s="302"/>
    </row>
  </sheetData>
  <mergeCells count="51">
    <mergeCell ref="A13:C13"/>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C35:C36"/>
    <mergeCell ref="C37:C38"/>
    <mergeCell ref="A39:A40"/>
    <mergeCell ref="B39:B40"/>
    <mergeCell ref="A19:C19"/>
    <mergeCell ref="A35:A36"/>
    <mergeCell ref="B35:B36"/>
    <mergeCell ref="A37:A38"/>
    <mergeCell ref="B37:B38"/>
    <mergeCell ref="A31:C31"/>
    <mergeCell ref="A29:C30"/>
    <mergeCell ref="A33:A34"/>
    <mergeCell ref="B33:B34"/>
    <mergeCell ref="A41:A42"/>
    <mergeCell ref="B41:B42"/>
    <mergeCell ref="A43:A44"/>
    <mergeCell ref="B43:B44"/>
    <mergeCell ref="C45:C46"/>
    <mergeCell ref="A45:A46"/>
    <mergeCell ref="B45:B46"/>
    <mergeCell ref="C47:C48"/>
    <mergeCell ref="C53:C54"/>
    <mergeCell ref="C55:C56"/>
    <mergeCell ref="A55:A56"/>
    <mergeCell ref="B55:B56"/>
    <mergeCell ref="A49:A50"/>
    <mergeCell ref="B49:B50"/>
    <mergeCell ref="A47:A48"/>
    <mergeCell ref="B47:B48"/>
    <mergeCell ref="A51:A52"/>
    <mergeCell ref="B51:B52"/>
    <mergeCell ref="A53:A54"/>
    <mergeCell ref="B53:B54"/>
    <mergeCell ref="C51:C52"/>
  </mergeCells>
  <conditionalFormatting sqref="B2:B3">
    <cfRule type="containsText" dxfId="23" priority="151" operator="containsText" text="Zona X">
      <formula>NOT(ISERROR(SEARCH("Zona X",B2)))</formula>
    </cfRule>
  </conditionalFormatting>
  <conditionalFormatting sqref="B6">
    <cfRule type="containsText" dxfId="22" priority="92" operator="containsText" text="Zona X">
      <formula>NOT(ISERROR(SEARCH("Zona X",B6)))</formula>
    </cfRule>
  </conditionalFormatting>
  <conditionalFormatting sqref="B7:B8">
    <cfRule type="containsText" dxfId="21" priority="148" operator="containsText" text="Rischio Alluvioni">
      <formula>NOT(ISERROR(SEARCH("Rischio Alluvioni",B7)))</formula>
    </cfRule>
  </conditionalFormatting>
  <conditionalFormatting sqref="B3:C3">
    <cfRule type="containsText" dxfId="20" priority="93" operator="containsText" text="SI/NO">
      <formula>NOT(ISERROR(SEARCH("SI/NO",B3)))</formula>
    </cfRule>
    <cfRule type="containsText" dxfId="19" priority="147" operator="containsText" text="Fase">
      <formula>NOT(ISERROR(SEARCH("Fase",B3)))</formula>
    </cfRule>
  </conditionalFormatting>
  <conditionalFormatting sqref="B4:C4">
    <cfRule type="cellIs" dxfId="18" priority="46" operator="equal">
      <formula>"Rischio Frane"</formula>
    </cfRule>
  </conditionalFormatting>
  <conditionalFormatting sqref="B5:C5">
    <cfRule type="cellIs" dxfId="17" priority="42" operator="equal">
      <formula>"Rischio Alluvioni"</formula>
    </cfRule>
  </conditionalFormatting>
  <conditionalFormatting sqref="B6:C6">
    <cfRule type="containsText" dxfId="16" priority="90" operator="containsText" text="SI/NO">
      <formula>NOT(ISERROR(SEARCH("SI/NO",B6)))</formula>
    </cfRule>
    <cfRule type="containsText" dxfId="15" priority="91" operator="containsText" text="Fase">
      <formula>NOT(ISERROR(SEARCH("Fase",B6)))</formula>
    </cfRule>
  </conditionalFormatting>
  <conditionalFormatting sqref="B7:C7">
    <cfRule type="containsText" dxfId="14" priority="144" operator="containsText" text="Benzinai">
      <formula>NOT(ISERROR(SEARCH("Benzinai",B7)))</formula>
    </cfRule>
  </conditionalFormatting>
  <conditionalFormatting sqref="B8:C8">
    <cfRule type="containsText" dxfId="13" priority="143" operator="containsText" text="Attività industriali">
      <formula>NOT(ISERROR(SEARCH("Attività industriali",B8)))</formula>
    </cfRule>
  </conditionalFormatting>
  <conditionalFormatting sqref="B9:C9">
    <cfRule type="containsText" dxfId="12" priority="142" operator="containsText" text="Linea Ferroviara">
      <formula>NOT(ISERROR(SEARCH("Linea Ferroviara",B9)))</formula>
    </cfRule>
  </conditionalFormatting>
  <conditionalFormatting sqref="B10:C10">
    <cfRule type="containsText" dxfId="11" priority="141" operator="containsText" text="Note">
      <formula>NOT(ISERROR(SEARCH("Note",B10)))</formula>
    </cfRule>
  </conditionalFormatting>
  <conditionalFormatting sqref="C33:C35">
    <cfRule type="containsText" dxfId="10" priority="16" operator="containsText" text="DATA">
      <formula>NOT(ISERROR(SEARCH("DATA",C33)))</formula>
    </cfRule>
  </conditionalFormatting>
  <conditionalFormatting sqref="C37">
    <cfRule type="containsText" dxfId="9" priority="5" operator="containsText" text="DATA">
      <formula>NOT(ISERROR(SEARCH("DATA",C37)))</formula>
    </cfRule>
  </conditionalFormatting>
  <conditionalFormatting sqref="C39:C45">
    <cfRule type="containsText" dxfId="8" priority="4" operator="containsText" text="DATA">
      <formula>NOT(ISERROR(SEARCH("DATA",C39)))</formula>
    </cfRule>
  </conditionalFormatting>
  <conditionalFormatting sqref="C47">
    <cfRule type="containsText" dxfId="7" priority="3" operator="containsText" text="DATA">
      <formula>NOT(ISERROR(SEARCH("DATA",C47)))</formula>
    </cfRule>
  </conditionalFormatting>
  <conditionalFormatting sqref="C49:C51">
    <cfRule type="containsText" dxfId="6" priority="8" operator="containsText" text="DATA">
      <formula>NOT(ISERROR(SEARCH("DATA",C49)))</formula>
    </cfRule>
  </conditionalFormatting>
  <conditionalFormatting sqref="C53">
    <cfRule type="containsText" dxfId="5" priority="2" operator="containsText" text="DATA">
      <formula>NOT(ISERROR(SEARCH("DATA",C53)))</formula>
    </cfRule>
  </conditionalFormatting>
  <conditionalFormatting sqref="C55">
    <cfRule type="containsText" dxfId="4" priority="1"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C50 C44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C53 C39 C43 C37 C45 C51 C35 C49 C47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3" t="s">
        <v>1888</v>
      </c>
      <c r="C12" s="303"/>
    </row>
    <row r="13" spans="1:3" ht="13.5" customHeight="1" x14ac:dyDescent="0.3">
      <c r="A13" s="6" t="s">
        <v>653</v>
      </c>
      <c r="B13" s="303" t="s">
        <v>1843</v>
      </c>
      <c r="C13" s="303"/>
    </row>
    <row r="14" spans="1:3" ht="25.5" customHeight="1" x14ac:dyDescent="0.3">
      <c r="A14" s="6" t="s">
        <v>654</v>
      </c>
      <c r="B14" s="303" t="s">
        <v>1843</v>
      </c>
      <c r="C14" s="303"/>
    </row>
    <row r="15" spans="1:3" ht="12.75" customHeight="1" x14ac:dyDescent="0.3">
      <c r="A15" s="6" t="s">
        <v>655</v>
      </c>
      <c r="B15" s="303" t="s">
        <v>1843</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1877</v>
      </c>
      <c r="D18" s="3"/>
    </row>
    <row r="19" spans="1:4" ht="11.25" customHeight="1" x14ac:dyDescent="0.3">
      <c r="A19" s="303"/>
      <c r="B19" s="6" t="s">
        <v>663</v>
      </c>
      <c r="C19" s="6"/>
    </row>
    <row r="20" spans="1:4" ht="11.25" customHeight="1" x14ac:dyDescent="0.3">
      <c r="A20" s="303"/>
      <c r="B20" s="6" t="s">
        <v>664</v>
      </c>
      <c r="C20" s="7" t="s">
        <v>1878</v>
      </c>
      <c r="D20" s="3"/>
    </row>
    <row r="21" spans="1:4" ht="11.25" customHeight="1" x14ac:dyDescent="0.3">
      <c r="A21" s="303"/>
      <c r="B21" s="6" t="s">
        <v>665</v>
      </c>
      <c r="C21" s="6"/>
    </row>
    <row r="22" spans="1:4" ht="11.25" customHeight="1" x14ac:dyDescent="0.3">
      <c r="A22" s="303"/>
      <c r="B22" s="6" t="s">
        <v>666</v>
      </c>
      <c r="C22" s="6" t="s">
        <v>668</v>
      </c>
    </row>
    <row r="23" spans="1:4" ht="11.25" customHeight="1" x14ac:dyDescent="0.3">
      <c r="A23" s="303"/>
      <c r="B23" s="6" t="s">
        <v>667</v>
      </c>
      <c r="C23" s="6" t="s">
        <v>668</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9" zoomScaleNormal="100" zoomScaleSheetLayoutView="100" zoomScalePageLayoutView="70" workbookViewId="0">
      <selection activeCell="B39" sqref="B3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1879</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676</v>
      </c>
      <c r="C11" s="12" t="s">
        <v>1862</v>
      </c>
    </row>
    <row r="12" spans="1:3" ht="30" x14ac:dyDescent="0.25">
      <c r="A12" s="12" t="s">
        <v>17</v>
      </c>
      <c r="B12" t="s">
        <v>677</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1825</v>
      </c>
      <c r="D56" t="s">
        <v>1478</v>
      </c>
    </row>
    <row r="57" spans="1:4" x14ac:dyDescent="0.25">
      <c r="B57" s="3" t="s">
        <v>692</v>
      </c>
    </row>
    <row r="58" spans="1:4" ht="30" x14ac:dyDescent="0.25">
      <c r="A58" s="12" t="s">
        <v>680</v>
      </c>
      <c r="B58" s="3" t="s">
        <v>686</v>
      </c>
      <c r="C58" s="12" t="s">
        <v>1823</v>
      </c>
      <c r="D58" s="12" t="s">
        <v>1479</v>
      </c>
    </row>
    <row r="59" spans="1:4" ht="45" x14ac:dyDescent="0.25">
      <c r="A59" s="12" t="s">
        <v>108</v>
      </c>
      <c r="B59" s="3" t="s">
        <v>687</v>
      </c>
      <c r="C59" s="12" t="s">
        <v>1824</v>
      </c>
      <c r="D59" s="12" t="s">
        <v>109</v>
      </c>
    </row>
    <row r="60" spans="1:4" x14ac:dyDescent="0.25">
      <c r="B60" s="3" t="s">
        <v>688</v>
      </c>
      <c r="C60" s="3" t="s">
        <v>1821</v>
      </c>
    </row>
    <row r="61" spans="1:4" x14ac:dyDescent="0.25">
      <c r="B61" s="3" t="s">
        <v>689</v>
      </c>
      <c r="C61" s="3" t="s">
        <v>1822</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1801</v>
      </c>
      <c r="B110" s="12" t="s">
        <v>64</v>
      </c>
    </row>
    <row r="111" spans="1:2" ht="61.5" x14ac:dyDescent="0.25">
      <c r="A111" s="12" t="s">
        <v>1799</v>
      </c>
      <c r="B111" s="12" t="s">
        <v>701</v>
      </c>
    </row>
    <row r="112" spans="1:2" ht="45" x14ac:dyDescent="0.25">
      <c r="A112" s="12" t="s">
        <v>1800</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1811</v>
      </c>
    </row>
    <row r="59" spans="1:2" ht="45" x14ac:dyDescent="0.25">
      <c r="A59" s="12" t="s">
        <v>1812</v>
      </c>
    </row>
    <row r="60" spans="1:2" ht="30" x14ac:dyDescent="0.25">
      <c r="A60" s="12" t="s">
        <v>1813</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1828</v>
      </c>
      <c r="C69" s="14" t="s">
        <v>1778</v>
      </c>
    </row>
    <row r="70" spans="1:3" ht="60" x14ac:dyDescent="0.25">
      <c r="C70" s="12" t="s">
        <v>1779</v>
      </c>
    </row>
    <row r="71" spans="1:3" ht="60" x14ac:dyDescent="0.25">
      <c r="A71" s="12" t="s">
        <v>1737</v>
      </c>
      <c r="B71" s="12" t="s">
        <v>1739</v>
      </c>
      <c r="C71" s="12" t="s">
        <v>1780</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1826</v>
      </c>
    </row>
    <row r="76" spans="1:3" ht="30" x14ac:dyDescent="0.25">
      <c r="A76" s="12"/>
      <c r="B76" s="12" t="s">
        <v>1827</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1766</v>
      </c>
    </row>
    <row r="124" spans="1:3" ht="270"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7c6a674a-e34f-4e31-96b2-0a6377300578"/>
    <ds:schemaRef ds:uri="425219ba-412a-444d-aba8-f4226b7dc4fc"/>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2022-09-23T13:24:27Z</cp:lastPrinted>
  <dcterms:created xsi:type="dcterms:W3CDTF">2020-10-26T15:44:11Z</dcterms:created>
  <dcterms:modified xsi:type="dcterms:W3CDTF">2024-07-05T08:35:33Z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