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Marche e Abruzzo M\"/>
    </mc:Choice>
  </mc:AlternateContent>
  <xr:revisionPtr revIDLastSave="0" documentId="13_ncr:1_{DE9DAD7B-CA48-4240-BB90-B8E360C1E09E}" xr6:coauthVersionLast="47" xr6:coauthVersionMax="47" xr10:uidLastSave="{00000000-0000-0000-0000-000000000000}"/>
  <bookViews>
    <workbookView xWindow="22830" yWindow="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<sst xmlns="http://schemas.openxmlformats.org/spreadsheetml/2006/main" count="4532" uniqueCount="1879">
  <si>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</si>
  <si>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</si>
  <si>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</si>
  <si>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</si>
  <si>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</si>
  <si>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</si>
  <si>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</si>
  <si>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</si>
  <si>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</si>
  <si>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</si>
  <si>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</si>
  <si>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</si>
  <si>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</si>
  <si>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</si>
  <si>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</si>
  <si>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</si>
  <si>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</si>
  <si>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</si>
  <si>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</si>
  <si>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</si>
  <si>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</si>
  <si>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</si>
  <si>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</si>
  <si>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</si>
  <si>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</si>
  <si>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</si>
  <si>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</si>
  <si>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</si>
  <si>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</si>
  <si>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</si>
  <si>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</si>
  <si>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</si>
  <si>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</si>
  <si>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</si>
  <si>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</si>
  <si>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</si>
  <si>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</si>
  <si>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</si>
  <si>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</si>
  <si>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</si>
  <si>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</si>
  <si>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</si>
  <si>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</si>
  <si>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</si>
  <si>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</si>
  <si>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</si>
  <si>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</si>
  <si>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</si>
  <si>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</si>
  <si>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</si>
  <si>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</si>
  <si>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</si>
  <si>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</si>
  <si>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</si>
  <si>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</si>
  <si>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</si>
  <si>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</si>
  <si>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</si>
  <si>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</si>
  <si>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</si>
  <si>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</si>
  <si>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</si>
  <si>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</si>
  <si>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</si>
  <si>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</si>
  <si>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</si>
  <si>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</si>
  <si>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</si>
  <si>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</si>
  <si>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</si>
  <si>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</si>
  <si>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</si>
  <si>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</si>
  <si>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</si>
  <si>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</si>
  <si>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</si>
  <si>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</si>
  <si>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</si>
  <si>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</si>
  <si>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</si>
  <si>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</si>
  <si>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</si>
  <si>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</si>
  <si>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</si>
  <si>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</si>
  <si>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</si>
  <si>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</si>
  <si>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</si>
  <si>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</si>
  <si>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</si>
  <si>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</si>
  <si>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</si>
  <si>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</si>
  <si>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</si>
  <si>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</si>
  <si>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</si>
  <si>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</si>
  <si>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</si>
  <si>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</si>
  <si>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</si>
  <si>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</si>
  <si>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</si>
  <si>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</si>
  <si>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</si>
  <si>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</si>
  <si>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</si>
  <si>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</si>
  <si>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</si>
  <si>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</si>
  <si>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</si>
  <si>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</si>
  <si>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</si>
  <si>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</si>
  <si>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</si>
  <si>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</si>
  <si>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</si>
  <si>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</si>
  <si>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</si>
  <si>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</si>
  <si>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</si>
  <si>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</si>
  <si>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</si>
  <si>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</si>
  <si>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</si>
  <si>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</si>
  <si>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</si>
  <si>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</si>
  <si>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</si>
  <si>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</si>
  <si>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</si>
  <si>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</si>
  <si>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</si>
  <si>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</si>
  <si>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</si>
  <si>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</si>
  <si>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</si>
  <si>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</si>
  <si>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</si>
  <si>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</si>
  <si>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</si>
  <si>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</si>
  <si>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</si>
  <si>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</si>
  <si>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</si>
  <si>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</si>
  <si>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</si>
  <si>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</si>
  <si>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</si>
  <si>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</si>
  <si>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</si>
  <si>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</si>
  <si>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</si>
  <si>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</si>
  <si>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</si>
  <si>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</si>
  <si>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</si>
  <si>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</si>
  <si>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</si>
  <si>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</si>
  <si>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</si>
  <si>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</si>
  <si>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</si>
  <si>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</si>
  <si>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</si>
  <si>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</si>
  <si>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</si>
  <si>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</si>
  <si>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</si>
  <si>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</si>
  <si>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</si>
  <si>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</si>
  <si>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</si>
  <si>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</si>
  <si>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</si>
  <si>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</si>
  <si>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</si>
  <si>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</si>
  <si>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</si>
  <si>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</si>
  <si>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</si>
  <si>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</si>
  <si>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</si>
  <si>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</si>
  <si>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</si>
  <si>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</si>
  <si>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</si>
  <si>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</si>
  <si>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</si>
  <si>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</si>
  <si>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</si>
  <si>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</si>
  <si>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</si>
  <si>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</si>
  <si>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</si>
  <si>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</si>
  <si>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</si>
  <si>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</si>
  <si>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</si>
  <si>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</si>
  <si>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</si>
  <si>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</si>
  <si>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</si>
  <si>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</si>
  <si>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</si>
  <si>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</si>
  <si>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</si>
  <si>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</si>
  <si>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</si>
  <si>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</si>
  <si>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</si>
  <si>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</si>
  <si>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</si>
  <si>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</si>
  <si>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</si>
  <si>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</si>
  <si>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</si>
  <si>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</si>
  <si>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</si>
  <si>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</si>
  <si>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</si>
  <si>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</si>
  <si>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</si>
  <si>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</si>
  <si>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</si>
  <si>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</si>
  <si>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</si>
  <si>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</si>
  <si>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</si>
  <si>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</si>
  <si>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</si>
  <si>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</si>
  <si>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</si>
  <si>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</si>
  <si>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</si>
  <si>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</si>
  <si>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</si>
  <si>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</si>
  <si>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</si>
  <si>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</si>
  <si>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</si>
  <si>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</si>
  <si>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</si>
  <si>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</si>
  <si>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</si>
  <si>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</si>
  <si>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</si>
  <si>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</si>
  <si>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</si>
  <si>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</si>
  <si>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</si>
  <si>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</si>
  <si>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</si>
  <si>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</si>
  <si>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</si>
  <si>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</si>
  <si>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</si>
  <si>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</si>
  <si>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</si>
  <si>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</si>
  <si>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</si>
  <si>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</si>
  <si>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</si>
  <si>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</si>
  <si>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</si>
  <si>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</si>
  <si>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</si>
  <si>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</si>
  <si>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</si>
  <si>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</si>
  <si>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</si>
  <si>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</si>
  <si>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</si>
  <si>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</si>
  <si>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</si>
  <si>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</si>
  <si>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</si>
  <si>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</si>
  <si>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</si>
  <si>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</si>
  <si>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</si>
  <si>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</si>
  <si>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</si>
  <si>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</si>
  <si>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</si>
  <si>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</si>
  <si>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</si>
  <si>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</si>
  <si>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</si>
  <si>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</si>
  <si>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</si>
  <si>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</si>
  <si>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</si>
  <si>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</si>
  <si>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</si>
  <si>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</si>
  <si>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</si>
  <si>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</si>
  <si>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</si>
  <si>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</si>
  <si>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</si>
  <si>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</si>
  <si>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</si>
  <si>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</si>
  <si>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</si>
  <si>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</si>
  <si>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</si>
  <si>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</si>
  <si>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</si>
  <si>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</si>
  <si>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</si>
  <si>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</si>
  <si>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</si>
  <si>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</si>
  <si>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</si>
  <si>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</si>
  <si>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</si>
  <si>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</si>
  <si>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</si>
  <si>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</si>
  <si>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</si>
  <si>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</si>
  <si>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</si>
  <si>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</si>
  <si>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</si>
  <si>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</si>
  <si>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</si>
  <si>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</si>
  <si>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</si>
  <si>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</si>
  <si>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</si>
  <si>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</si>
  <si>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</si>
  <si>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</si>
  <si>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</si>
  <si>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</si>
  <si>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</si>
  <si>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</si>
  <si>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</si>
  <si>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</si>
  <si>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</si>
  <si>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</si>
  <si>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</si>
  <si>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</si>
  <si>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</si>
  <si>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</si>
  <si>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</si>
  <si>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</si>
  <si>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</si>
  <si>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</si>
  <si>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</si>
  <si>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</si>
  <si>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</si>
  <si>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</si>
  <si>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</si>
  <si>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</si>
  <si>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</si>
  <si>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</si>
  <si>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</si>
  <si>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</si>
  <si>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</si>
  <si>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</si>
  <si>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</si>
  <si>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</si>
  <si>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</si>
  <si>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</si>
  <si>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</si>
  <si>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</si>
  <si>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</si>
  <si>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</si>
  <si>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</si>
  <si>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</si>
  <si>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</si>
  <si>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</si>
  <si>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</si>
  <si>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</si>
  <si>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</si>
  <si>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</si>
  <si>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</si>
  <si>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</si>
  <si>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</si>
  <si>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</si>
  <si>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</si>
  <si>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</si>
  <si>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</si>
  <si>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</si>
  <si>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</si>
  <si>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</si>
  <si>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</si>
  <si>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</si>
  <si>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</si>
  <si>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</si>
  <si>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</si>
  <si>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</si>
  <si>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</si>
  <si>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</si>
  <si>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</si>
  <si>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</si>
  <si>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</si>
  <si>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</si>
  <si>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</si>
  <si>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</si>
  <si>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</si>
  <si>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</si>
  <si>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</si>
  <si>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</si>
  <si>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</si>
  <si>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</si>
  <si>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</si>
  <si>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</si>
  <si>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</si>
  <si>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</si>
  <si>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</si>
  <si>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</si>
  <si>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</si>
  <si>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</si>
  <si>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</si>
  <si>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</si>
  <si>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</si>
  <si>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</si>
  <si>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</si>
  <si>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</si>
  <si>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</si>
  <si>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</si>
  <si>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</si>
  <si>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</si>
  <si>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</si>
  <si>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</si>
  <si>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</si>
  <si>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</si>
  <si>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</si>
  <si>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</si>
  <si>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</si>
  <si>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</si>
  <si>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</si>
  <si>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</si>
  <si>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</si>
  <si>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</si>
  <si>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</si>
  <si>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</si>
  <si>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</si>
  <si>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</si>
  <si>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</si>
  <si>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</si>
  <si>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</si>
  <si>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</si>
  <si>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</si>
  <si>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</si>
  <si>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</si>
  <si>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</si>
  <si>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</si>
  <si>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</si>
  <si>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</si>
  <si>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</si>
  <si>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</si>
  <si>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</si>
  <si>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</si>
  <si>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</si>
  <si>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</si>
  <si>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</si>
  <si>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</si>
  <si>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</si>
  <si>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</si>
  <si>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</si>
  <si>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</si>
  <si>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</si>
  <si>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</si>
  <si>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</si>
  <si>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</si>
  <si>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</si>
  <si>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</si>
  <si>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</si>
  <si>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</si>
  <si>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</si>
  <si>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</si>
  <si>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</si>
  <si>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</si>
  <si>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</si>
  <si>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</si>
  <si>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</si>
  <si>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</si>
  <si>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</si>
  <si>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</si>
  <si>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</si>
  <si>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</si>
  <si>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</si>
  <si>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</si>
  <si>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</si>
  <si>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</si>
  <si>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</si>
  <si>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</si>
  <si>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</si>
  <si>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</si>
  <si>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</si>
  <si>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</si>
  <si>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</si>
  <si>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</si>
  <si>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</si>
  <si>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</si>
  <si>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</si>
  <si>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</si>
  <si>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</si>
  <si>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</si>
  <si>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</si>
  <si>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</si>
  <si>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</si>
  <si>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</si>
  <si>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</si>
  <si>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</si>
  <si>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</si>
  <si>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</si>
  <si>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</si>
  <si>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</si>
  <si>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</si>
  <si>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</si>
  <si>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</si>
  <si>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</si>
  <si>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</si>
  <si>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</si>
  <si>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</si>
  <si>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</si>
  <si>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</si>
  <si>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</si>
  <si>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</si>
  <si>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</si>
  <si>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</si>
  <si>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</si>
  <si>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</si>
  <si>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</si>
  <si>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</si>
  <si>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</si>
  <si>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</si>
  <si>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</si>
  <si>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</si>
  <si>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</si>
  <si>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</si>
  <si>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</si>
  <si>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</si>
  <si>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</si>
  <si>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</si>
  <si>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</si>
  <si>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</si>
  <si>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</si>
  <si>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</si>
  <si>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</si>
  <si>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</si>
  <si>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</si>
  <si>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</si>
  <si>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</si>
  <si>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</si>
  <si>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</si>
  <si>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</si>
  <si>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</si>
  <si>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</si>
  <si>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</si>
  <si>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</si>
  <si>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</si>
  <si>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</si>
  <si>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</si>
  <si>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</si>
  <si>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</si>
  <si>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</si>
  <si>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</si>
  <si>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</si>
  <si>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</si>
  <si>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</si>
  <si>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</si>
  <si>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</si>
  <si>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</si>
  <si>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</si>
  <si>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</si>
  <si>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</si>
  <si>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</si>
  <si>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</si>
  <si>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</si>
  <si>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</si>
  <si>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</si>
  <si>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</si>
  <si>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</si>
  <si>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</si>
  <si>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</si>
  <si>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</si>
  <si>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</si>
  <si>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</si>
  <si>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</si>
  <si>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</si>
  <si>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</si>
  <si>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</si>
  <si>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</si>
  <si>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</si>
  <si>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</si>
  <si>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</si>
  <si>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</si>
  <si>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</si>
  <si>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</si>
  <si>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</si>
  <si>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</si>
  <si>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</si>
  <si>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</si>
  <si>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</si>
  <si>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</si>
  <si>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</si>
  <si>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</si>
  <si>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</si>
  <si>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</si>
  <si>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</si>
  <si>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</si>
  <si>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</si>
  <si>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</si>
  <si>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</si>
  <si>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</si>
  <si>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</si>
  <si>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</si>
  <si>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</si>
  <si>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</si>
  <si>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</si>
  <si>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</si>
  <si>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</si>
  <si>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</si>
  <si>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</si>
  <si>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</si>
  <si>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</si>
  <si>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</si>
  <si>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</si>
  <si>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</si>
  <si>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</si>
  <si>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</si>
  <si>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</si>
  <si>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</si>
  <si>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</si>
  <si>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</si>
  <si>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</si>
  <si>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</si>
  <si>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</si>
  <si>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</si>
  <si>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</si>
  <si>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</si>
  <si>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</si>
  <si>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</si>
  <si>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</si>
  <si>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</si>
  <si>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</si>
  <si>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</si>
  <si>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</si>
  <si>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</si>
  <si>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</si>
  <si>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</si>
  <si>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</si>
  <si>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</si>
  <si>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</si>
  <si>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</si>
  <si>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</si>
  <si>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</si>
  <si>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</si>
  <si>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</si>
  <si>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</si>
  <si>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</si>
  <si>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</si>
  <si>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</si>
  <si>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</si>
  <si>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</si>
  <si>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</si>
  <si>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</si>
  <si>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</si>
  <si>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</si>
  <si>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</si>
  <si>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</si>
  <si>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</si>
  <si>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</si>
  <si>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</si>
  <si>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</si>
  <si>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</si>
  <si>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</si>
  <si>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</si>
  <si>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</si>
  <si>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</si>
  <si>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</si>
  <si>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</si>
  <si>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</si>
  <si>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</si>
  <si>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</si>
  <si>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</si>
  <si>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</si>
  <si>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</si>
  <si>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</si>
  <si>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</si>
  <si>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</si>
  <si>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</si>
  <si>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</si>
  <si>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</si>
  <si>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</si>
  <si>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</si>
  <si>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</si>
  <si>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</si>
  <si>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</si>
  <si>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</si>
  <si>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</si>
  <si>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</si>
  <si>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</si>
  <si>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</si>
  <si>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</si>
  <si>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</si>
  <si>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</si>
  <si>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</si>
  <si>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</si>
  <si>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</si>
  <si>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</si>
  <si>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</si>
  <si>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</si>
  <si>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</si>
  <si>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</si>
  <si>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</si>
  <si>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</si>
  <si>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</si>
  <si>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</si>
  <si>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</si>
  <si>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</si>
  <si>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</si>
  <si>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</si>
  <si>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</si>
  <si>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</si>
  <si>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</si>
  <si>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</si>
  <si>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</si>
  <si>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</si>
  <si>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</si>
  <si>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</si>
  <si>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</si>
  <si>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</si>
  <si>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</si>
  <si>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</si>
  <si>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</si>
  <si>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</si>
  <si>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</si>
  <si>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</si>
  <si>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</si>
  <si>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</si>
  <si>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</si>
  <si>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</si>
  <si>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</si>
  <si>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</si>
  <si>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</si>
  <si>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</si>
  <si>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</si>
  <si>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</si>
  <si>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</si>
  <si>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</si>
  <si>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</si>
  <si>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</si>
  <si>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</si>
  <si>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</si>
  <si>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</si>
  <si>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</si>
  <si>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</si>
  <si>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</si>
  <si>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</si>
  <si>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</si>
  <si>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</si>
  <si>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</si>
  <si>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</si>
  <si>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</si>
  <si>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</si>
  <si>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</si>
  <si>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</si>
  <si>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</si>
  <si>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</si>
  <si>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</si>
  <si>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</si>
  <si>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</si>
  <si>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</si>
  <si>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</si>
  <si>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</si>
  <si>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</si>
  <si>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</si>
  <si>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</si>
  <si>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</si>
  <si>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</si>
  <si>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</si>
  <si>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</si>
  <si>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</si>
  <si>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</si>
  <si>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</si>
  <si>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</si>
  <si>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</si>
  <si>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</si>
  <si>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</si>
  <si>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</si>
  <si>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</si>
  <si>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</si>
  <si>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</si>
  <si>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</si>
  <si>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</si>
  <si>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</si>
  <si>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</si>
  <si>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</si>
  <si>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</si>
  <si>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</si>
  <si>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</si>
  <si>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</si>
  <si>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</si>
  <si>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</si>
  <si>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</si>
  <si>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</si>
  <si>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</si>
  <si>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</si>
  <si>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</si>
  <si>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</si>
  <si>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</si>
  <si>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</si>
  <si>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</si>
  <si>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</si>
  <si>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</si>
  <si>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</si>
  <si>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</si>
  <si>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</si>
  <si>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</si>
  <si>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</si>
  <si>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</si>
  <si>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</si>
  <si>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</si>
  <si>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</si>
  <si>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</si>
  <si>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</si>
  <si>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</si>
  <si>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</si>
  <si>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</si>
  <si>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</si>
  <si>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</si>
  <si>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</si>
  <si>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</si>
  <si>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</si>
  <si>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</si>
  <si>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</si>
  <si>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</si>
  <si>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</si>
  <si>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</si>
  <si>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</si>
  <si>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</si>
  <si>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</si>
  <si>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</si>
  <si>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</si>
  <si>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</si>
  <si>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</si>
  <si>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</si>
  <si>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</si>
  <si>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</si>
  <si>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</si>
  <si>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</si>
  <si>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</si>
  <si>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</si>
  <si>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</si>
  <si>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</si>
  <si>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</si>
  <si>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</si>
  <si>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</si>
  <si>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</si>
  <si>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</si>
  <si>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</si>
  <si>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</si>
  <si>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</si>
  <si>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</si>
  <si>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</si>
  <si>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</si>
  <si>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</si>
  <si>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</si>
  <si>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</si>
  <si>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</si>
  <si>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</si>
  <si>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</si>
  <si>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</si>
  <si>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</si>
  <si>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</si>
  <si>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</si>
  <si>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</si>
  <si>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</si>
  <si>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</si>
  <si>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</si>
  <si>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</si>
  <si>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</si>
  <si>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</si>
  <si>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</si>
  <si>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</si>
  <si>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</si>
  <si>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</si>
  <si>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</si>
  <si>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</si>
  <si>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</si>
  <si>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</si>
  <si>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</si>
  <si>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</si>
  <si>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</si>
  <si>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</si>
  <si>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</si>
  <si>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</si>
  <si>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</si>
  <si>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</si>
  <si>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</si>
  <si>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</si>
  <si>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</si>
  <si>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</si>
  <si>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</si>
  <si>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</si>
  <si>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</si>
  <si>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</si>
  <si>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</si>
  <si>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</si>
  <si>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</si>
  <si>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</si>
  <si>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</si>
  <si>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</si>
  <si>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</si>
  <si>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</si>
  <si>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</si>
  <si>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</si>
  <si>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</si>
  <si>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</si>
  <si>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</si>
  <si>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</si>
  <si>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</si>
  <si>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</si>
  <si>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</si>
  <si>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</si>
  <si>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</si>
  <si>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</si>
  <si>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</si>
  <si>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</si>
  <si>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</si>
  <si>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</si>
  <si>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</si>
  <si>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</si>
  <si>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</si>
  <si>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</si>
  <si>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</si>
  <si>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</si>
  <si>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</si>
  <si>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</si>
  <si>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</si>
  <si>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</si>
  <si>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</si>
  <si>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</si>
  <si>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</si>
  <si>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</si>
  <si>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</si>
  <si>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</si>
  <si>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</si>
  <si>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</si>
  <si>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</si>
  <si>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</si>
  <si>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</si>
  <si>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</si>
  <si>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</si>
  <si>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</si>
  <si>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</si>
  <si>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</si>
  <si>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</si>
  <si>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</si>
  <si>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</si>
  <si>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</si>
  <si>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</si>
  <si>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</si>
  <si>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</si>
  <si>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</si>
  <si>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</si>
  <si>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</si>
  <si>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</si>
  <si>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</si>
  <si>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</si>
  <si>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</si>
  <si>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</si>
  <si>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</si>
  <si>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</si>
  <si>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</si>
  <si>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</si>
  <si>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</si>
  <si>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</si>
  <si>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</si>
  <si>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</si>
  <si>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</si>
  <si>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</si>
  <si>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</si>
  <si>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</si>
  <si>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</si>
  <si>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</si>
  <si>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</si>
  <si>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</si>
  <si>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</si>
  <si>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</si>
  <si>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</si>
  <si>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</si>
  <si>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</si>
  <si>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</si>
  <si>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</si>
  <si>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</si>
  <si>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</si>
  <si>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</si>
  <si>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</si>
  <si>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</si>
  <si>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</si>
  <si>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</si>
  <si>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</si>
  <si>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</si>
  <si>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</si>
  <si>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</si>
  <si>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</si>
  <si>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</si>
  <si>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</si>
  <si>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</si>
  <si>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</si>
  <si>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</si>
  <si>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</si>
  <si>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</si>
  <si>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</si>
  <si>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</si>
  <si>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</si>
  <si>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</si>
  <si>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</si>
  <si>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</si>
  <si>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</si>
  <si>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</si>
  <si>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</si>
  <si>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</si>
  <si>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</si>
  <si>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</si>
  <si>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</si>
  <si>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</si>
  <si>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</si>
  <si>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</si>
  <si>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</si>
  <si>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</si>
  <si>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</si>
  <si>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</si>
  <si>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</si>
  <si>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</si>
  <si>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</si>
  <si>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</si>
  <si>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</si>
  <si>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</si>
  <si>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</si>
  <si>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</si>
  <si>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</si>
  <si>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</si>
  <si>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</si>
  <si>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</si>
  <si>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</si>
  <si>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</si>
  <si>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</si>
  <si>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</si>
  <si>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</si>
  <si>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</si>
  <si>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</si>
  <si>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</si>
  <si>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</si>
  <si>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</si>
  <si>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</si>
  <si>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</si>
  <si>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</si>
  <si>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</si>
  <si>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</si>
  <si>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</si>
  <si>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</si>
  <si>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</si>
  <si>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</si>
  <si>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</si>
  <si>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</si>
  <si>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</si>
  <si>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</si>
  <si>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</si>
  <si>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</si>
  <si>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</si>
  <si>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</si>
  <si>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</si>
  <si>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</si>
  <si>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</si>
  <si>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</si>
  <si>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</si>
  <si>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</si>
  <si>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</si>
  <si>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</si>
  <si>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</si>
  <si>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</si>
  <si>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</si>
  <si>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</si>
  <si>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</si>
  <si>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</si>
  <si>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</si>
  <si>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</si>
  <si>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</si>
  <si>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</si>
  <si>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</si>
  <si>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</si>
  <si>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</si>
  <si>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</si>
  <si>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</si>
  <si>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</si>
  <si>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</si>
  <si>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</si>
  <si>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</si>
  <si>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</si>
  <si>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</si>
  <si>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</si>
  <si>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</si>
  <si>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</si>
  <si>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</si>
  <si>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</si>
  <si>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</si>
  <si>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</si>
  <si>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</si>
  <si>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</si>
  <si>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</si>
  <si>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</si>
  <si>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</si>
  <si>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</si>
  <si>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</si>
  <si>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</si>
  <si>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</si>
  <si>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</si>
  <si>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</si>
  <si>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</si>
  <si>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</si>
  <si>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</si>
  <si>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</si>
  <si>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</si>
  <si>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</si>
  <si>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</si>
  <si>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</si>
  <si>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</si>
  <si>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</si>
  <si>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</si>
  <si>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</si>
  <si>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</si>
  <si>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</si>
  <si>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</si>
  <si>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</si>
  <si>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</si>
  <si>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</si>
  <si>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</si>
  <si>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</si>
  <si>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</si>
  <si>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</si>
  <si>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</si>
  <si>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</si>
  <si>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</si>
  <si>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</si>
  <si>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</si>
  <si>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</si>
  <si>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</si>
  <si>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</si>
  <si>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</si>
  <si>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</si>
  <si>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</si>
  <si>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</si>
  <si>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</si>
  <si>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</si>
  <si>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</si>
  <si>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</si>
  <si>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</si>
  <si>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</si>
  <si>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</si>
  <si>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</si>
  <si>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</si>
  <si>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</si>
  <si>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</si>
  <si>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</si>
  <si>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</si>
  <si>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</si>
  <si>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</si>
  <si>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</si>
  <si>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</si>
  <si>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</si>
  <si>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</si>
  <si>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</si>
  <si>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</si>
  <si>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</si>
  <si>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</si>
  <si>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</si>
  <si>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</si>
  <si>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</si>
  <si>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</si>
  <si>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</si>
  <si>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</si>
  <si>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</si>
  <si>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</si>
  <si>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</si>
  <si>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</si>
  <si>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</si>
  <si>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</si>
  <si>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</si>
  <si>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</si>
  <si>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</si>
  <si>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</si>
  <si>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</si>
  <si>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</si>
  <si>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</si>
  <si>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</si>
  <si>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</si>
  <si>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</si>
  <si>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</si>
  <si>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</si>
  <si>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</si>
  <si>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</si>
  <si>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</si>
  <si>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</si>
  <si>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</si>
  <si>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</si>
  <si>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</si>
  <si>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</si>
  <si>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</si>
  <si>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</si>
  <si>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</si>
  <si>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</si>
  <si>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</si>
  <si>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</si>
  <si>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</si>
  <si>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</si>
  <si>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</si>
  <si>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</si>
  <si>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</si>
  <si>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</si>
  <si>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</si>
  <si>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</si>
  <si>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</si>
  <si>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</si>
  <si>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</si>
  <si>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</si>
  <si>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</si>
  <si>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</si>
  <si>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</si>
  <si>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</si>
  <si>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</si>
  <si>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</si>
  <si>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</si>
  <si>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</si>
  <si>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</si>
  <si>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</si>
  <si>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</si>
  <si>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</si>
  <si>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</si>
  <si>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</si>
  <si>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</si>
  <si>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</si>
  <si>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</si>
  <si>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</si>
  <si>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</si>
  <si>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</si>
  <si>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</si>
  <si>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</si>
  <si>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</si>
  <si>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</si>
  <si>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</si>
  <si>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</si>
  <si>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</si>
  <si>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</si>
  <si>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</si>
  <si>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</si>
  <si>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</si>
  <si>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</si>
  <si>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</si>
  <si>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</si>
  <si>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</si>
  <si>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</si>
  <si>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</si>
  <si>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</si>
  <si>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</si>
  <si>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</si>
  <si>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</si>
  <si>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</si>
  <si>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</si>
  <si>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</si>
  <si>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</si>
  <si>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</si>
  <si>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</si>
  <si>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</si>
  <si>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</si>
  <si>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</si>
  <si>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</si>
  <si>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</si>
  <si>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</si>
  <si>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</si>
  <si>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</si>
  <si>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</si>
  <si>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</si>
  <si>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</si>
  <si>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</si>
  <si>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</si>
  <si>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</si>
  <si>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</si>
  <si>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</si>
  <si>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</si>
  <si>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</si>
  <si>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</si>
  <si>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</si>
  <si>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</si>
  <si>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</si>
  <si>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</si>
  <si>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</si>
  <si>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</si>
  <si>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</si>
  <si>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</si>
  <si>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</si>
  <si>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</si>
  <si>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</si>
  <si>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</si>
  <si>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</si>
  <si>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</si>
  <si>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</si>
  <si>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</si>
  <si>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</si>
  <si>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</si>
  <si>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</si>
  <si>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</si>
  <si>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</si>
  <si>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</si>
  <si>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</si>
  <si>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</si>
  <si>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</si>
  <si>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</si>
  <si>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</si>
  <si>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</si>
  <si>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</si>
  <si>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</si>
  <si>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</si>
  <si>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</si>
  <si>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</si>
  <si>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</si>
  <si>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</si>
  <si>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</si>
  <si>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</si>
  <si>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</si>
  <si>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</si>
  <si>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</si>
  <si>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</si>
  <si>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</si>
  <si>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</si>
  <si>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</si>
  <si>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</si>
  <si>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</si>
  <si>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</si>
  <si>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</si>
  <si>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</si>
  <si>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</si>
  <si>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</si>
  <si>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</si>
  <si>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</si>
  <si>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</si>
  <si>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</si>
  <si>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</si>
  <si>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</si>
  <si>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</si>
  <si>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</si>
  <si>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</si>
  <si>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</si>
  <si>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</si>
  <si>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</si>
  <si>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</si>
  <si>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</si>
  <si>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</si>
  <si>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</si>
  <si>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</si>
  <si>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</si>
  <si>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</si>
  <si>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</si>
  <si>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</si>
  <si>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</si>
  <si>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</si>
  <si>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</si>
  <si>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</si>
  <si>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</si>
  <si>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</si>
  <si>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</si>
  <si>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</si>
  <si>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</si>
  <si>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</si>
  <si>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</si>
  <si>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</si>
  <si>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</si>
  <si>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</si>
  <si>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</si>
  <si>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</si>
  <si>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</si>
  <si>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</si>
  <si>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</si>
  <si>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</si>
  <si>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</si>
  <si>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</si>
  <si>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</si>
  <si>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</si>
  <si>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</si>
  <si>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</si>
  <si>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</si>
  <si>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</si>
  <si>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</si>
  <si>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</si>
  <si>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</si>
  <si>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</si>
  <si>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</si>
  <si>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</si>
  <si>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</si>
  <si>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</si>
  <si>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</si>
  <si>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</si>
  <si>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</si>
  <si>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</si>
  <si>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</si>
  <si>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</si>
  <si>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</si>
  <si>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</si>
  <si>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</si>
  <si>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</si>
  <si>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</si>
  <si>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</si>
  <si>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</si>
  <si>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</si>
  <si>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</si>
  <si>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</si>
  <si>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</si>
  <si>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</si>
  <si>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</si>
  <si>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</si>
  <si>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</si>
  <si>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</si>
  <si>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</si>
  <si>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</si>
  <si>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</si>
  <si>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</si>
  <si>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</si>
  <si>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</si>
  <si>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</si>
  <si>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</si>
  <si>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</si>
  <si>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</si>
  <si>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</si>
  <si>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</si>
  <si>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</si>
  <si>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</si>
  <si>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</si>
  <si>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</si>
  <si>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</si>
  <si>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</si>
  <si>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</si>
  <si>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</si>
  <si>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</si>
  <si>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</si>
  <si>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</si>
  <si>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</si>
  <si>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</si>
  <si>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</si>
  <si>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</si>
  <si>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</si>
  <si>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</si>
  <si>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</si>
  <si>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</si>
  <si>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</si>
  <si>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</si>
  <si>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</si>
  <si>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</si>
  <si>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</si>
  <si>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</si>
  <si>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</si>
  <si>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</si>
  <si>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</si>
  <si>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</si>
  <si>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</si>
  <si>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</si>
  <si>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</si>
  <si>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</si>
  <si>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</si>
  <si>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</si>
  <si>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</si>
  <si>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</si>
  <si>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</si>
  <si>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</si>
  <si>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</si>
  <si>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</si>
  <si>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</si>
  <si>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</si>
  <si>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</si>
  <si>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</si>
  <si>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</si>
  <si>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</si>
  <si>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</si>
  <si>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</si>
  <si>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</si>
  <si>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</si>
  <si>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</si>
  <si>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</si>
  <si>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</si>
  <si>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</si>
  <si>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</si>
  <si>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</si>
  <si>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</si>
  <si>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</si>
  <si>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</si>
  <si>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</si>
  <si>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</si>
  <si>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</si>
  <si>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</si>
  <si>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</si>
  <si>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</si>
  <si>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</si>
  <si>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</si>
  <si>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</si>
  <si>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</si>
  <si>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</si>
  <si>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</si>
  <si>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</si>
  <si>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</si>
  <si>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</si>
  <si>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</si>
  <si>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</si>
  <si>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</si>
  <si>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</si>
  <si>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</si>
  <si>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</si>
  <si>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</si>
  <si>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</si>
  <si>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</si>
  <si>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</si>
  <si>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</si>
  <si>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</si>
  <si>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</si>
  <si>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</si>
  <si>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</si>
  <si>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</si>
  <si>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</si>
  <si>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</si>
  <si>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</si>
  <si>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</si>
  <si>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</si>
  <si>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</si>
  <si>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</si>
  <si>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</si>
  <si>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</si>
  <si>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</si>
  <si>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</si>
  <si>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</si>
  <si>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</si>
  <si>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</si>
  <si>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</si>
  <si>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</si>
  <si>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</si>
  <si>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</si>
  <si>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</si>
  <si>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</si>
  <si>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</si>
  <si>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</si>
  <si>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</si>
  <si>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</si>
  <si>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</si>
  <si>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</si>
  <si>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</si>
  <si>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</si>
  <si>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</si>
  <si>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</si>
  <si>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</si>
  <si>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</si>
  <si>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</si>
  <si>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</si>
  <si>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</si>
  <si>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</si>
  <si>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</si>
  <si>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</si>
  <si>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</si>
  <si>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</si>
  <si>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</si>
  <si>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</si>
  <si>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</si>
  <si>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</si>
  <si>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</si>
  <si>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</si>
  <si>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</si>
  <si>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</si>
  <si>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</si>
  <si>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</si>
  <si>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</si>
  <si>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</si>
  <si>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</si>
  <si>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</si>
  <si>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</si>
  <si>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</si>
  <si>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</si>
  <si>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</si>
  <si>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</si>
  <si>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</si>
  <si>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</si>
  <si>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</si>
  <si>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</si>
  <si>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</si>
  <si>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</si>
  <si>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</si>
  <si>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</si>
  <si>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</si>
  <si>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</si>
  <si>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</si>
  <si>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</si>
  <si>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</si>
  <si>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</si>
  <si>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</si>
  <si>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</si>
  <si>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</si>
  <si>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</si>
  <si>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</si>
  <si>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</si>
  <si>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</si>
  <si>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</si>
  <si>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</si>
  <si>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</si>
  <si>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</si>
  <si>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</si>
  <si>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</si>
  <si>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</si>
  <si>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</si>
  <si>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</si>
  <si>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</si>
  <si>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</si>
  <si>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</si>
  <si>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</si>
  <si>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</si>
  <si>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</si>
  <si>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</si>
  <si>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</si>
  <si>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</si>
  <si>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</si>
  <si>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</si>
  <si>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</si>
  <si>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</si>
  <si>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</si>
  <si>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</si>
  <si>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</si>
  <si>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</si>
  <si>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</si>
  <si>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</si>
  <si>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</si>
  <si>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</si>
  <si>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</si>
  <si>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</si>
  <si>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</si>
  <si>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</si>
  <si>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</si>
  <si>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</si>
  <si>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</si>
  <si>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</si>
  <si>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</si>
  <si>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</si>
  <si>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</si>
  <si>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</si>
  <si>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</si>
  <si>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</si>
  <si>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</si>
  <si>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</si>
  <si>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</si>
  <si>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</si>
  <si>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</si>
  <si>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</si>
  <si>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</si>
  <si>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</si>
  <si>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</si>
  <si>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</si>
  <si>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</si>
  <si>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</si>
  <si>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</si>
  <si>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</si>
  <si>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</si>
  <si>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</si>
  <si>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</si>
  <si>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</si>
  <si>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</si>
  <si>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</si>
  <si>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</si>
  <si>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</si>
  <si>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</si>
  <si>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</si>
  <si>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</si>
  <si>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</si>
  <si>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</si>
  <si>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</si>
  <si>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</si>
  <si>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</si>
  <si>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</si>
  <si>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</si>
  <si>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</si>
  <si>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</si>
  <si>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</si>
  <si>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</si>
  <si>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</si>
  <si>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</si>
  <si>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</si>
  <si>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</si>
  <si>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</si>
  <si>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</si>
  <si>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</si>
  <si>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</si>
  <si>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</si>
  <si>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</si>
  <si>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</si>
  <si>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</si>
  <si>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</si>
  <si>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</si>
  <si>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</si>
  <si>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</si>
  <si>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</si>
  <si>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</si>
  <si>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</si>
  <si>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</si>
  <si>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</si>
  <si>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</si>
  <si>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</si>
  <si>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</si>
  <si>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</si>
  <si>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</si>
  <si>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</si>
  <si>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</si>
  <si>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</si>
  <si>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</si>
  <si>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</si>
  <si>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</si>
  <si>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</si>
  <si>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</si>
  <si>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</si>
  <si>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</si>
  <si>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</si>
  <si>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</si>
  <si>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</si>
  <si>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</si>
  <si>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</si>
  <si>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</si>
  <si>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</si>
  <si>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</si>
  <si>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</si>
  <si>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</si>
  <si>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</si>
  <si>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</si>
  <si>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</si>
  <si>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</si>
  <si>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</si>
  <si>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</si>
  <si>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</si>
  <si>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</si>
  <si>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</si>
  <si>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</si>
  <si>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</si>
  <si>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</si>
  <si>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</si>
  <si>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</si>
  <si>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</si>
  <si>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</si>
  <si>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</si>
  <si>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</si>
  <si>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</si>
  <si>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</si>
  <si>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</si>
  <si>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</si>
  <si>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</si>
  <si>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</si>
  <si>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</si>
  <si>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</si>
  <si>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</si>
  <si>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</si>
  <si>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</si>
  <si>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</si>
  <si>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</si>
  <si>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</si>
  <si>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</si>
  <si>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</si>
  <si>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</si>
  <si>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</si>
  <si>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</si>
  <si>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</si>
  <si>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</si>
  <si>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</si>
  <si>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</si>
  <si>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</si>
  <si>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</si>
  <si>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</si>
  <si>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</si>
  <si>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</si>
  <si>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</si>
  <si>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</si>
  <si>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</si>
  <si>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</si>
  <si>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</si>
  <si>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</si>
  <si>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</si>
  <si>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</si>
  <si>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</si>
  <si>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</si>
  <si>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</si>
  <si>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</si>
  <si>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</si>
  <si>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</si>
  <si>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</si>
  <si>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</si>
  <si>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</si>
  <si>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</si>
  <si>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</si>
  <si>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</si>
  <si>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</si>
  <si>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</si>
  <si>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</si>
  <si>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</si>
  <si>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</si>
  <si>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</si>
  <si>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</si>
  <si>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</si>
  <si>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</si>
  <si>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</si>
  <si>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</si>
  <si>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</si>
  <si>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</si>
  <si>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</si>
  <si>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</si>
  <si>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</si>
  <si>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</si>
  <si>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</si>
  <si>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</si>
  <si>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</si>
  <si>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</si>
  <si>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</si>
  <si>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</si>
  <si>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</si>
  <si>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</si>
  <si>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</si>
  <si>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</si>
  <si>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</si>
  <si>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</si>
  <si>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</si>
  <si>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</si>
  <si>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</si>
  <si>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</si>
  <si>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</si>
  <si>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</si>
  <si>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</si>
  <si>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</si>
  <si>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</si>
  <si>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</si>
  <si>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</si>
  <si>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</si>
  <si>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</si>
  <si>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</si>
  <si>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</si>
  <si>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</si>
  <si>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</si>
  <si>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</si>
  <si>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</si>
  <si>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</si>
  <si>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</si>
  <si>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</si>
  <si>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</si>
  <si>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</si>
  <si>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</si>
  <si>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</si>
  <si>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</si>
  <si>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</si>
  <si>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</si>
  <si>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</si>
  <si>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</si>
  <si>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</si>
  <si>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Altezza Stanze ≥270 cm</t>
  </si>
  <si>
    <t>Certificato di Agibilità N. 2007A0115 del 27-11-2007</t>
  </si>
  <si>
    <t>Di.co. Del 28-02-2007</t>
  </si>
  <si>
    <t>DENUNCIA INIZIO ATTIVITA' N.2006P0604 del 15-06-2006</t>
  </si>
  <si>
    <t>SEDE ALLEANZA di JESI</t>
  </si>
  <si>
    <t>SEDE: JESI - agenzia</t>
  </si>
  <si>
    <t>Via Pasquinelli 2/A</t>
  </si>
  <si>
    <t>Piano 2°</t>
  </si>
  <si>
    <t>Jesi (AN)</t>
  </si>
  <si>
    <t>LUOGO SICURO ESTERNO - Parcheggio retrostante l'immobile</t>
  </si>
  <si>
    <t>L’accesso al condominio avviene tramite serramento vetrato ben visibile</t>
  </si>
  <si>
    <t>Porta del condominio apribile tramite sistema meccanico ed elettrico, con presenza di maniglione antipanico.</t>
  </si>
  <si>
    <t xml:space="preserve">Tutti i parapetti delle finestre e dei balconi hanno h. ≥ 90cm 
</t>
  </si>
  <si>
    <t>L’accesso al condominio avviene attraverso un ampio serramento costituito da intelaiatura metallica e specchiature vetrate non dotate di vetrofania ma ben visibili.</t>
  </si>
  <si>
    <t>Di.co. Del 17-07-2006</t>
  </si>
  <si>
    <t>Sono presenti termosifoni nel locale antibagno collegati all’impianto di riscaldamento condominiale a gas.</t>
  </si>
  <si>
    <t xml:space="preserve">L’agenzia si trova al 2° piano di un fabbricato di 3 piani fuori terra e un piano interrato con affaccio su una delle principali arterie commerciali della città.
Lo stabile, un edifico di recente costruzione, accoglie per lo più attività terziarie; al piano terra sono presenti attività commerciali.
L’accesso allo stabile avviene attraverso un ampio serramento in metallo e vetro che conduce in un androne condominiale ove si trovano il vano scala e l’ascensore. Le scale sono chiuse entro muri (perimetro esterno) e parapetti metallici (lato interno). In struttura separata sono posti gli ascensori. </t>
  </si>
  <si>
    <t>Le porte interne sono in parte in legno con pannello cieco, alcune interamente in vetro a norma.</t>
  </si>
  <si>
    <t>I lavoratori dispongono internamente al luogo di lavoro di acqua corrente per uso potabile, per lavarsi e di detergenti e mezzi per asciugarsi.
Sono disponibili n. 2 bagni, distinti per genere, poiché i lavoratori di sesso diverso sono in numero superiore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</si>
  <si>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</si>
  <si>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senza locali di pertinenza ai piani interrati e/o terra; rischio non presente nell’attività.</t>
  </si>
  <si>
    <t>Il sistema è dotato di dispositivi orientabili e velocità variabile &lt;0.2m/s – split a cassetta.</t>
  </si>
  <si>
    <t>Presente impianto di riscaldamento per l'antibagno; installato impianto di climatizzazione.</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</si>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</sst>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596348</xdr:colOff>
      <xdr:row>33</xdr:row>
      <xdr:rowOff>180327</xdr:rowOff>
    </xdr:from>
    <xdr:to>
      <xdr:col>11</xdr:col>
      <xdr:colOff>173933</xdr:colOff>
      <xdr:row>55</xdr:row>
      <xdr:rowOff>104916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871870" y="7013479"/>
          <a:ext cx="5317433" cy="4214980"/>
        </a:xfrm>
        <a:prstGeom prst="rect">
          <a:avLst/>
        </a:prstGeom>
      </xdr:spPr>
    </xdr:pic>
    <xdr:clientData/>
  </xdr:twoCellAnchor>
  <xdr:twoCellAnchor editAs="oneCell">
    <xdr:from>
      <xdr:col>3</xdr:col>
      <xdr:colOff>123825</xdr:colOff>
      <xdr:row>1</xdr:row>
      <xdr:rowOff>200025</xdr:rowOff>
    </xdr:from>
    <xdr:to>
      <xdr:col>10</xdr:col>
      <xdr:colOff>533400</xdr:colOff>
      <xdr:row>19</xdr:row>
      <xdr:rowOff>85725</xdr:rowOff>
    </xdr:to>
    <xdr:pic>
      <xdr:nvPicPr>
        <xdr:cNvPr id="5" name="Immagine 4">
          <a:extLst>
            <a:ext uri="{FF2B5EF4-FFF2-40B4-BE49-F238E27FC236}">
              <a16:creationId xmlns:a16="http://schemas.microsoft.com/office/drawing/2014/main" id="{0EA05193-0DD1-2167-9E42-2ABF0C2288A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10800000">
          <a:off x="2038350" y="409575"/>
          <a:ext cx="4876800" cy="3657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43961</xdr:colOff>
      <xdr:row>32</xdr:row>
      <xdr:rowOff>79373</xdr:rowOff>
    </xdr:from>
    <xdr:to>
      <xdr:col>1</xdr:col>
      <xdr:colOff>6593899</xdr:colOff>
      <xdr:row>52</xdr:row>
      <xdr:rowOff>190499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03788" y="6878758"/>
          <a:ext cx="6549938" cy="4360741"/>
        </a:xfrm>
        <a:prstGeom prst="rect">
          <a:avLst/>
        </a:prstGeom>
      </xdr:spPr>
    </xdr:pic>
    <xdr:clientData/>
  </xdr:twoCellAnchor>
  <xdr:twoCellAnchor editAs="oneCell">
    <xdr:from>
      <xdr:col>0</xdr:col>
      <xdr:colOff>228497</xdr:colOff>
      <xdr:row>1</xdr:row>
      <xdr:rowOff>57861</xdr:rowOff>
    </xdr:from>
    <xdr:to>
      <xdr:col>1</xdr:col>
      <xdr:colOff>7480162</xdr:colOff>
      <xdr:row>29</xdr:row>
      <xdr:rowOff>69140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28497" y="264926"/>
          <a:ext cx="8212448" cy="5809105"/>
        </a:xfrm>
        <a:prstGeom prst="rect">
          <a:avLst/>
        </a:prstGeom>
      </xdr:spPr>
    </xdr:pic>
    <xdr:clientData/>
  </xdr:twoCellAnchor>
  <xdr:twoCellAnchor editAs="oneCell">
    <xdr:from>
      <xdr:col>1</xdr:col>
      <xdr:colOff>2322357</xdr:colOff>
      <xdr:row>40</xdr:row>
      <xdr:rowOff>29309</xdr:rowOff>
    </xdr:from>
    <xdr:to>
      <xdr:col>1</xdr:col>
      <xdr:colOff>2650862</xdr:colOff>
      <xdr:row>42</xdr:row>
      <xdr:rowOff>168520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671383">
          <a:off x="3282184" y="8528540"/>
          <a:ext cx="328505" cy="564172"/>
        </a:xfrm>
        <a:prstGeom prst="rect">
          <a:avLst/>
        </a:prstGeom>
      </xdr:spPr>
    </xdr:pic>
    <xdr:clientData/>
  </xdr:twoCellAnchor>
  <xdr:twoCellAnchor editAs="oneCell">
    <xdr:from>
      <xdr:col>1</xdr:col>
      <xdr:colOff>1839057</xdr:colOff>
      <xdr:row>37</xdr:row>
      <xdr:rowOff>153865</xdr:rowOff>
    </xdr:from>
    <xdr:to>
      <xdr:col>1</xdr:col>
      <xdr:colOff>2287647</xdr:colOff>
      <xdr:row>39</xdr:row>
      <xdr:rowOff>177493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8884" y="8015653"/>
          <a:ext cx="448590" cy="44859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374</v>
      </c>
      <c r="B1" s="174"/>
      <c r="C1" s="174"/>
      <c r="D1" s="174"/>
      <c r="E1" s="174"/>
      <c r="F1" s="174"/>
      <c r="G1" s="174"/>
      <c r="H1" s="174"/>
      <c r="I1" s="174"/>
      <c r="J1" s="174"/>
      <c r="K1" s="174"/>
      <c r="L1" s="174"/>
      <c r="M1" s="174"/>
    </row>
    <row r="2" spans="1:13" ht="39.75" customHeight="1" x14ac:dyDescent="0.3">
      <c r="A2" s="175" t="s">
        <v>387</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1859</v>
      </c>
      <c r="B9" s="174"/>
      <c r="C9" s="174"/>
      <c r="D9" s="174"/>
      <c r="E9" s="174"/>
      <c r="F9" s="174"/>
      <c r="G9" s="174"/>
      <c r="H9" s="174"/>
      <c r="I9" s="174"/>
      <c r="J9" s="174"/>
      <c r="K9" s="174"/>
      <c r="L9" s="174"/>
      <c r="M9" s="174"/>
    </row>
    <row r="10" spans="1:13" x14ac:dyDescent="0.3">
      <c r="A10" s="168">
        <v>45391</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375</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376</v>
      </c>
      <c r="E18" s="171"/>
      <c r="F18" s="171" t="s">
        <v>377</v>
      </c>
      <c r="G18" s="171" t="s">
        <v>378</v>
      </c>
      <c r="H18" s="171" t="s">
        <v>379</v>
      </c>
      <c r="I18" s="171" t="s">
        <v>380</v>
      </c>
      <c r="J18" s="171" t="s">
        <v>381</v>
      </c>
      <c r="K18" s="171" t="s">
        <v>1725</v>
      </c>
      <c r="L18" s="171"/>
      <c r="M18" s="173"/>
    </row>
    <row r="19" spans="1:13" ht="25.5" x14ac:dyDescent="0.3">
      <c r="A19" s="169"/>
      <c r="B19" s="169"/>
      <c r="C19" s="176"/>
      <c r="D19" s="135" t="s">
        <v>388</v>
      </c>
      <c r="E19" s="135" t="s">
        <v>382</v>
      </c>
      <c r="F19" s="171"/>
      <c r="G19" s="171"/>
      <c r="H19" s="171"/>
      <c r="I19" s="171"/>
      <c r="J19" s="171"/>
      <c r="K19" s="171"/>
      <c r="L19" s="171"/>
      <c r="M19" s="173"/>
    </row>
    <row r="20" spans="1:13" ht="25.5" x14ac:dyDescent="0.3">
      <c r="A20" s="169"/>
      <c r="B20" s="169"/>
      <c r="C20" s="176"/>
      <c r="D20" s="24"/>
      <c r="E20" s="24">
        <v>0</v>
      </c>
      <c r="F20" s="141">
        <v>44823</v>
      </c>
      <c r="G20" s="148" t="s">
        <v>383</v>
      </c>
      <c r="H20" s="24" t="s">
        <v>384</v>
      </c>
      <c r="I20" s="24" t="s">
        <v>385</v>
      </c>
      <c r="J20" s="24" t="s">
        <v>386</v>
      </c>
      <c r="K20" s="172"/>
      <c r="L20" s="172"/>
      <c r="M20" s="173"/>
    </row>
    <row r="21" spans="1:13" ht="25.5" x14ac:dyDescent="0.3">
      <c r="A21" s="169"/>
      <c r="B21" s="169"/>
      <c r="C21" s="176"/>
      <c r="D21" s="23"/>
      <c r="E21" s="24">
        <v>1</v>
      </c>
      <c r="F21" s="141">
        <v>45391</v>
      </c>
      <c r="G21" s="148" t="s">
        <v>383</v>
      </c>
      <c r="H21" s="24" t="s">
        <v>384</v>
      </c>
      <c r="I21" s="24" t="s">
        <v>385</v>
      </c>
      <c r="J21" s="24" t="s">
        <v>386</v>
      </c>
      <c r="K21" s="172"/>
      <c r="L21" s="172"/>
      <c r="M21" s="173"/>
    </row>
    <row r="22" spans="1:13" x14ac:dyDescent="0.3">
      <c r="A22" s="169"/>
      <c r="B22" s="169"/>
      <c r="C22" s="176"/>
      <c r="D22" s="23"/>
      <c r="E22" s="23"/>
      <c r="F22" s="23"/>
      <c r="G22" s="23"/>
      <c r="H22" s="23"/>
      <c r="I22" s="23"/>
      <c r="J22" s="23"/>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1860</v>
      </c>
      <c r="E21" s="186"/>
      <c r="F21" s="186"/>
      <c r="G21" s="186"/>
      <c r="H21" s="186"/>
      <c r="I21" s="186"/>
      <c r="J21" s="186"/>
      <c r="K21" s="187"/>
      <c r="L21" s="50"/>
      <c r="M21" s="50"/>
      <c r="N21" s="50"/>
    </row>
    <row r="22" spans="1:14" x14ac:dyDescent="0.3">
      <c r="A22" s="50"/>
      <c r="B22" s="50"/>
      <c r="C22" s="50"/>
      <c r="D22" s="181" t="s">
        <v>390</v>
      </c>
      <c r="E22" s="181"/>
      <c r="F22" s="181" t="s">
        <v>1861</v>
      </c>
      <c r="G22" s="181"/>
      <c r="H22" s="181"/>
      <c r="I22" s="181"/>
      <c r="J22" s="181"/>
      <c r="K22" s="181"/>
      <c r="L22" s="50"/>
      <c r="M22" s="50"/>
      <c r="N22" s="50"/>
    </row>
    <row r="23" spans="1:14" x14ac:dyDescent="0.3">
      <c r="A23" s="50"/>
      <c r="B23" s="50"/>
      <c r="C23" s="50"/>
      <c r="D23" s="181" t="s">
        <v>391</v>
      </c>
      <c r="E23" s="181"/>
      <c r="F23" s="182" t="s">
        <v>1862</v>
      </c>
      <c r="G23" s="183"/>
      <c r="H23" s="183"/>
      <c r="I23" s="183"/>
      <c r="J23" s="183"/>
      <c r="K23" s="184"/>
      <c r="L23" s="50"/>
      <c r="M23" s="50"/>
      <c r="N23" s="50"/>
    </row>
    <row r="24" spans="1:14" x14ac:dyDescent="0.3">
      <c r="A24" s="50"/>
      <c r="B24" s="50"/>
      <c r="C24" s="50"/>
      <c r="D24" s="181" t="s">
        <v>392</v>
      </c>
      <c r="E24" s="181"/>
      <c r="F24" s="182" t="s">
        <v>1863</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1878</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1871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52" sqref="F5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6" t="s">
        <v>6</v>
      </c>
      <c r="C2" s="227"/>
      <c r="D2" s="227"/>
      <c r="E2" s="227"/>
      <c r="F2" s="228"/>
    </row>
    <row r="3" spans="1:7" x14ac:dyDescent="0.25">
      <c r="A3" s="64" t="s">
        <v>7</v>
      </c>
      <c r="B3" s="220" t="s">
        <v>8</v>
      </c>
      <c r="C3" s="221"/>
      <c r="D3" s="221"/>
      <c r="E3" s="221"/>
      <c r="F3" s="222"/>
    </row>
    <row r="4" spans="1:7" ht="38.25" x14ac:dyDescent="0.25">
      <c r="A4" s="6" t="s">
        <v>9</v>
      </c>
      <c r="B4" s="6" t="s">
        <v>16</v>
      </c>
      <c r="C4" s="134" t="s">
        <v>1849</v>
      </c>
      <c r="D4" s="8" t="s">
        <v>18</v>
      </c>
      <c r="E4" s="8" t="s">
        <v>18</v>
      </c>
      <c r="F4" s="6" t="s">
        <v>1850</v>
      </c>
    </row>
    <row r="5" spans="1:7" ht="25.5" x14ac:dyDescent="0.25">
      <c r="A5" s="6" t="s">
        <v>10</v>
      </c>
      <c r="B5" s="6" t="s">
        <v>25</v>
      </c>
      <c r="C5" s="134" t="s">
        <v>36</v>
      </c>
      <c r="D5" s="8" t="s">
        <v>18</v>
      </c>
      <c r="E5" s="8" t="s">
        <v>18</v>
      </c>
      <c r="F5" s="6" t="s">
        <v>1854</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0" t="s">
        <v>40</v>
      </c>
      <c r="C11" s="221"/>
      <c r="D11" s="221"/>
      <c r="E11" s="221"/>
      <c r="F11" s="222"/>
    </row>
    <row r="12" spans="1:7" ht="38.25" x14ac:dyDescent="0.25">
      <c r="A12" s="6" t="s">
        <v>44</v>
      </c>
      <c r="B12" s="6" t="s">
        <v>46</v>
      </c>
      <c r="C12" s="134" t="s">
        <v>48</v>
      </c>
      <c r="D12" s="8" t="s">
        <v>18</v>
      </c>
      <c r="E12" s="8" t="s">
        <v>20</v>
      </c>
      <c r="F12" s="6" t="s">
        <v>1855</v>
      </c>
    </row>
    <row r="13" spans="1:7" ht="63.75" x14ac:dyDescent="0.25">
      <c r="A13" s="6" t="s">
        <v>45</v>
      </c>
      <c r="B13" s="6" t="s">
        <v>47</v>
      </c>
      <c r="C13" s="134" t="s">
        <v>49</v>
      </c>
      <c r="D13" s="8" t="s">
        <v>18</v>
      </c>
      <c r="E13" s="8" t="s">
        <v>20</v>
      </c>
      <c r="F13" s="6"/>
      <c r="G13" s="3" t="s">
        <v>184</v>
      </c>
    </row>
    <row r="14" spans="1:7" ht="12.75" customHeight="1" x14ac:dyDescent="0.25">
      <c r="A14" s="64" t="s">
        <v>51</v>
      </c>
      <c r="B14" s="220" t="s">
        <v>50</v>
      </c>
      <c r="C14" s="221"/>
      <c r="D14" s="221"/>
      <c r="E14" s="221"/>
      <c r="F14" s="222"/>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1865</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0" t="s">
        <v>92</v>
      </c>
      <c r="C27" s="221"/>
      <c r="D27" s="221"/>
      <c r="E27" s="221"/>
      <c r="F27" s="222"/>
    </row>
    <row r="28" spans="1:7" ht="110.25" customHeight="1" x14ac:dyDescent="0.25">
      <c r="A28" s="201" t="s">
        <v>93</v>
      </c>
      <c r="B28" s="201" t="s">
        <v>100</v>
      </c>
      <c r="C28" s="134" t="s">
        <v>688</v>
      </c>
      <c r="D28" s="207" t="s">
        <v>18</v>
      </c>
      <c r="E28" s="207" t="s">
        <v>22</v>
      </c>
      <c r="F28" s="18" t="s">
        <v>681</v>
      </c>
    </row>
    <row r="29" spans="1:7" ht="60" customHeight="1" x14ac:dyDescent="0.25">
      <c r="A29" s="202"/>
      <c r="B29" s="202"/>
      <c r="C29" s="134"/>
      <c r="D29" s="209"/>
      <c r="E29" s="212"/>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0" t="s">
        <v>143</v>
      </c>
      <c r="C36" s="221"/>
      <c r="D36" s="221"/>
      <c r="E36" s="221"/>
      <c r="F36" s="222"/>
    </row>
    <row r="37" spans="1:6" ht="16.5" customHeight="1" x14ac:dyDescent="0.25">
      <c r="A37" s="6" t="s">
        <v>131</v>
      </c>
      <c r="B37" s="6" t="s">
        <v>132</v>
      </c>
      <c r="C37" s="134"/>
      <c r="D37" s="16"/>
      <c r="E37" s="16"/>
      <c r="F37" s="6"/>
    </row>
    <row r="38" spans="1:6" ht="38.25" customHeight="1" x14ac:dyDescent="0.25">
      <c r="A38" s="6" t="s">
        <v>133</v>
      </c>
      <c r="B38" s="6" t="s">
        <v>134</v>
      </c>
      <c r="C38" s="204" t="s">
        <v>141</v>
      </c>
      <c r="D38" s="207" t="s">
        <v>18</v>
      </c>
      <c r="E38" s="207" t="s">
        <v>18</v>
      </c>
      <c r="F38" s="201"/>
    </row>
    <row r="39" spans="1:6" x14ac:dyDescent="0.25">
      <c r="A39" s="6" t="s">
        <v>135</v>
      </c>
      <c r="B39" s="6" t="s">
        <v>138</v>
      </c>
      <c r="C39" s="205"/>
      <c r="D39" s="208"/>
      <c r="E39" s="208"/>
      <c r="F39" s="203"/>
    </row>
    <row r="40" spans="1:6" ht="25.5" x14ac:dyDescent="0.25">
      <c r="A40" s="6" t="s">
        <v>136</v>
      </c>
      <c r="B40" s="6" t="s">
        <v>139</v>
      </c>
      <c r="C40" s="205"/>
      <c r="D40" s="208"/>
      <c r="E40" s="208"/>
      <c r="F40" s="203"/>
    </row>
    <row r="41" spans="1:6" ht="51" x14ac:dyDescent="0.25">
      <c r="A41" s="6" t="s">
        <v>137</v>
      </c>
      <c r="B41" s="6" t="s">
        <v>140</v>
      </c>
      <c r="C41" s="206"/>
      <c r="D41" s="209"/>
      <c r="E41" s="209"/>
      <c r="F41" s="20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1810</v>
      </c>
    </row>
    <row r="45" spans="1:6" ht="25.5" x14ac:dyDescent="0.25">
      <c r="A45" s="6" t="s">
        <v>147</v>
      </c>
      <c r="B45" s="6" t="s">
        <v>154</v>
      </c>
      <c r="C45" s="159" t="s">
        <v>66</v>
      </c>
      <c r="D45" s="8" t="s">
        <v>18</v>
      </c>
      <c r="E45" s="8" t="s">
        <v>18</v>
      </c>
      <c r="F45" s="65" t="s">
        <v>1810</v>
      </c>
    </row>
    <row r="46" spans="1:6" ht="48.75" customHeight="1" x14ac:dyDescent="0.2">
      <c r="A46" s="201" t="s">
        <v>130</v>
      </c>
      <c r="B46" s="213" t="s">
        <v>155</v>
      </c>
      <c r="C46" s="160" t="s">
        <v>164</v>
      </c>
      <c r="D46" s="216" t="s">
        <v>18</v>
      </c>
      <c r="E46" s="210" t="s">
        <v>18</v>
      </c>
      <c r="F46" s="68" t="s">
        <v>717</v>
      </c>
    </row>
    <row r="47" spans="1:6" ht="49.5" customHeight="1" x14ac:dyDescent="0.25">
      <c r="A47" s="203"/>
      <c r="B47" s="214"/>
      <c r="C47" s="205"/>
      <c r="D47" s="217"/>
      <c r="E47" s="211"/>
      <c r="F47" s="66" t="s">
        <v>1866</v>
      </c>
    </row>
    <row r="48" spans="1:6" ht="48.75" customHeight="1" x14ac:dyDescent="0.25">
      <c r="A48" s="202"/>
      <c r="B48" s="215"/>
      <c r="C48" s="206"/>
      <c r="D48" s="218"/>
      <c r="E48" s="212"/>
      <c r="F48" s="67"/>
    </row>
    <row r="49" spans="1:6" ht="33.75" customHeight="1" x14ac:dyDescent="0.2">
      <c r="A49" s="201" t="s">
        <v>148</v>
      </c>
      <c r="B49" s="201" t="s">
        <v>156</v>
      </c>
      <c r="C49" s="204"/>
      <c r="D49" s="207" t="s">
        <v>18</v>
      </c>
      <c r="E49" s="210" t="s">
        <v>22</v>
      </c>
      <c r="F49" s="68" t="str">
        <f>F46</f>
        <v>Porta della sede apribile tramite sistema meccanico ed elettrico</v>
      </c>
    </row>
    <row r="50" spans="1:6" ht="39" customHeight="1" x14ac:dyDescent="0.25">
      <c r="A50" s="203"/>
      <c r="B50" s="203"/>
      <c r="C50" s="205"/>
      <c r="D50" s="208"/>
      <c r="E50" s="211"/>
      <c r="F50" s="66" t="str">
        <f>F47</f>
        <v>Porta del condominio apribile tramite sistema meccanico ed elettrico, con presenza di maniglione antipanico.</v>
      </c>
    </row>
    <row r="51" spans="1:6" ht="36.75" customHeight="1" x14ac:dyDescent="0.25">
      <c r="A51" s="202"/>
      <c r="B51" s="202"/>
      <c r="C51" s="206"/>
      <c r="D51" s="209"/>
      <c r="E51" s="212"/>
      <c r="F51" s="67" t="s">
        <v>723</v>
      </c>
    </row>
    <row r="52" spans="1:6" ht="78.75" customHeight="1" x14ac:dyDescent="0.25">
      <c r="A52" s="6" t="s">
        <v>149</v>
      </c>
      <c r="B52" s="6" t="s">
        <v>157</v>
      </c>
      <c r="C52" s="134" t="s">
        <v>174</v>
      </c>
      <c r="D52" s="8" t="s">
        <v>18</v>
      </c>
      <c r="E52" s="8" t="s">
        <v>18</v>
      </c>
      <c r="F52" s="6" t="s">
        <v>176</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1867</v>
      </c>
    </row>
    <row r="58" spans="1:6" x14ac:dyDescent="0.25">
      <c r="A58" s="64" t="s">
        <v>188</v>
      </c>
      <c r="B58" s="220" t="s">
        <v>189</v>
      </c>
      <c r="C58" s="221"/>
      <c r="D58" s="221"/>
      <c r="E58" s="221"/>
      <c r="F58" s="222"/>
    </row>
    <row r="59" spans="1:6" ht="38.25" x14ac:dyDescent="0.25">
      <c r="A59" s="6" t="s">
        <v>190</v>
      </c>
      <c r="B59" s="6" t="s">
        <v>191</v>
      </c>
      <c r="C59" s="134" t="s">
        <v>66</v>
      </c>
      <c r="D59" s="8" t="s">
        <v>18</v>
      </c>
      <c r="E59" s="8" t="s">
        <v>20</v>
      </c>
      <c r="F59" s="6" t="s">
        <v>704</v>
      </c>
    </row>
    <row r="60" spans="1:6" ht="25.5" x14ac:dyDescent="0.25">
      <c r="A60" s="6" t="s">
        <v>194</v>
      </c>
      <c r="B60" s="6" t="s">
        <v>195</v>
      </c>
      <c r="C60" s="224" t="s">
        <v>66</v>
      </c>
      <c r="D60" s="8" t="s">
        <v>18</v>
      </c>
      <c r="E60" s="8" t="s">
        <v>18</v>
      </c>
      <c r="F60" s="6"/>
    </row>
    <row r="61" spans="1:6" ht="38.25" x14ac:dyDescent="0.25">
      <c r="A61" s="6" t="s">
        <v>196</v>
      </c>
      <c r="B61" s="6" t="s">
        <v>197</v>
      </c>
      <c r="C61" s="22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1" t="s">
        <v>202</v>
      </c>
      <c r="B63" s="201" t="s">
        <v>203</v>
      </c>
      <c r="C63" s="224" t="s">
        <v>204</v>
      </c>
      <c r="D63" s="207" t="s">
        <v>18</v>
      </c>
      <c r="E63" s="210" t="s">
        <v>18</v>
      </c>
      <c r="F63" s="68" t="s">
        <v>1868</v>
      </c>
    </row>
    <row r="64" spans="1:6" ht="17.25" customHeight="1" x14ac:dyDescent="0.25">
      <c r="A64" s="202"/>
      <c r="B64" s="202"/>
      <c r="C64" s="225"/>
      <c r="D64" s="209"/>
      <c r="E64" s="212"/>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0" t="s">
        <v>224</v>
      </c>
      <c r="C70" s="221"/>
      <c r="D70" s="221"/>
      <c r="E70" s="221"/>
      <c r="F70" s="222"/>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1" t="s">
        <v>240</v>
      </c>
    </row>
    <row r="74" spans="1:6" ht="16.5" customHeight="1" x14ac:dyDescent="0.25">
      <c r="A74" s="6" t="s">
        <v>228</v>
      </c>
      <c r="B74" s="6" t="s">
        <v>237</v>
      </c>
      <c r="C74" s="134" t="s">
        <v>66</v>
      </c>
      <c r="D74" s="8" t="s">
        <v>20</v>
      </c>
      <c r="E74" s="8" t="s">
        <v>18</v>
      </c>
      <c r="F74" s="203"/>
    </row>
    <row r="75" spans="1:6" ht="16.5" x14ac:dyDescent="0.25">
      <c r="A75" s="6" t="s">
        <v>229</v>
      </c>
      <c r="B75" s="6" t="s">
        <v>238</v>
      </c>
      <c r="C75" s="134" t="s">
        <v>66</v>
      </c>
      <c r="D75" s="8" t="s">
        <v>20</v>
      </c>
      <c r="E75" s="8" t="s">
        <v>18</v>
      </c>
      <c r="F75" s="203"/>
    </row>
    <row r="76" spans="1:6" ht="38.25" x14ac:dyDescent="0.25">
      <c r="A76" s="6" t="s">
        <v>230</v>
      </c>
      <c r="B76" s="6" t="s">
        <v>239</v>
      </c>
      <c r="C76" s="134" t="s">
        <v>66</v>
      </c>
      <c r="D76" s="8" t="s">
        <v>20</v>
      </c>
      <c r="E76" s="8" t="s">
        <v>18</v>
      </c>
      <c r="F76" s="202"/>
    </row>
    <row r="77" spans="1:6" ht="51" x14ac:dyDescent="0.25">
      <c r="A77" s="6" t="s">
        <v>231</v>
      </c>
      <c r="B77" s="6" t="s">
        <v>1468</v>
      </c>
      <c r="C77" s="134" t="s">
        <v>66</v>
      </c>
      <c r="D77" s="8" t="s">
        <v>20</v>
      </c>
      <c r="E77" s="8" t="s">
        <v>18</v>
      </c>
      <c r="F77" s="6"/>
    </row>
    <row r="78" spans="1:6" x14ac:dyDescent="0.25">
      <c r="A78" s="64" t="s">
        <v>248</v>
      </c>
      <c r="B78" s="220" t="s">
        <v>249</v>
      </c>
      <c r="C78" s="221"/>
      <c r="D78" s="221"/>
      <c r="E78" s="221"/>
      <c r="F78" s="222"/>
    </row>
    <row r="79" spans="1:6" ht="38.25" x14ac:dyDescent="0.25">
      <c r="A79" s="6" t="s">
        <v>250</v>
      </c>
      <c r="B79" s="6" t="s">
        <v>251</v>
      </c>
      <c r="C79" s="134"/>
      <c r="D79" s="8" t="s">
        <v>20</v>
      </c>
      <c r="E79" s="8" t="s">
        <v>20</v>
      </c>
      <c r="F79" s="6" t="s">
        <v>217</v>
      </c>
    </row>
    <row r="80" spans="1:6" x14ac:dyDescent="0.25">
      <c r="A80" s="64" t="s">
        <v>252</v>
      </c>
      <c r="B80" s="220" t="s">
        <v>253</v>
      </c>
      <c r="C80" s="221"/>
      <c r="D80" s="221"/>
      <c r="E80" s="221"/>
      <c r="F80" s="222"/>
    </row>
    <row r="81" spans="1:6" x14ac:dyDescent="0.25">
      <c r="A81" s="64" t="s">
        <v>255</v>
      </c>
      <c r="B81" s="220" t="s">
        <v>254</v>
      </c>
      <c r="C81" s="221"/>
      <c r="D81" s="221"/>
      <c r="E81" s="221"/>
      <c r="F81" s="222"/>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1876</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0" t="s">
        <v>274</v>
      </c>
      <c r="C87" s="221"/>
      <c r="D87" s="221"/>
      <c r="E87" s="221"/>
      <c r="F87" s="223"/>
    </row>
    <row r="88" spans="1:6" ht="85.5" customHeight="1" x14ac:dyDescent="0.25">
      <c r="A88" s="201" t="s">
        <v>275</v>
      </c>
      <c r="B88" s="213" t="s">
        <v>280</v>
      </c>
      <c r="C88" s="230" t="s">
        <v>281</v>
      </c>
      <c r="D88" s="219" t="s">
        <v>18</v>
      </c>
      <c r="E88" s="232" t="s">
        <v>20</v>
      </c>
      <c r="F88" s="65" t="s">
        <v>1877</v>
      </c>
    </row>
    <row r="89" spans="1:6" ht="44.25" customHeight="1" x14ac:dyDescent="0.25">
      <c r="A89" s="202"/>
      <c r="B89" s="215"/>
      <c r="C89" s="231"/>
      <c r="D89" s="219"/>
      <c r="E89" s="233"/>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1870</v>
      </c>
    </row>
    <row r="92" spans="1:6" ht="38.25" customHeight="1" x14ac:dyDescent="0.2">
      <c r="A92" s="6" t="s">
        <v>278</v>
      </c>
      <c r="B92" s="6" t="s">
        <v>294</v>
      </c>
      <c r="C92" s="224" t="s">
        <v>66</v>
      </c>
      <c r="D92" s="8" t="s">
        <v>18</v>
      </c>
      <c r="E92" s="163" t="s">
        <v>20</v>
      </c>
      <c r="F92" s="128" t="s">
        <v>1612</v>
      </c>
    </row>
    <row r="93" spans="1:6" ht="51" x14ac:dyDescent="0.25">
      <c r="A93" s="6" t="s">
        <v>279</v>
      </c>
      <c r="B93" s="6" t="s">
        <v>295</v>
      </c>
      <c r="C93" s="225"/>
      <c r="D93" s="8" t="s">
        <v>18</v>
      </c>
      <c r="E93" s="163" t="s">
        <v>20</v>
      </c>
      <c r="F93" s="164" t="s">
        <v>1609</v>
      </c>
    </row>
    <row r="94" spans="1:6" ht="12.75" customHeight="1" x14ac:dyDescent="0.25">
      <c r="A94" s="64" t="s">
        <v>296</v>
      </c>
      <c r="B94" s="220" t="s">
        <v>297</v>
      </c>
      <c r="C94" s="221"/>
      <c r="D94" s="221"/>
      <c r="E94" s="221"/>
      <c r="F94" s="229"/>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0" t="s">
        <v>320</v>
      </c>
      <c r="C101" s="221"/>
      <c r="D101" s="221"/>
      <c r="E101" s="221"/>
      <c r="F101" s="222"/>
    </row>
    <row r="102" spans="1:6" x14ac:dyDescent="0.25">
      <c r="A102" s="64" t="s">
        <v>321</v>
      </c>
      <c r="B102" s="220" t="s">
        <v>322</v>
      </c>
      <c r="C102" s="221"/>
      <c r="D102" s="221"/>
      <c r="E102" s="221"/>
      <c r="F102" s="222"/>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20" t="s">
        <v>333</v>
      </c>
      <c r="C105" s="221"/>
      <c r="D105" s="221"/>
      <c r="E105" s="221"/>
      <c r="F105" s="222"/>
    </row>
    <row r="106" spans="1:6" ht="38.25" x14ac:dyDescent="0.25">
      <c r="A106" s="6" t="s">
        <v>334</v>
      </c>
      <c r="B106" s="6" t="s">
        <v>337</v>
      </c>
      <c r="C106" s="134" t="s">
        <v>66</v>
      </c>
      <c r="D106" s="8" t="s">
        <v>18</v>
      </c>
      <c r="E106" s="8" t="s">
        <v>20</v>
      </c>
      <c r="F106" s="65"/>
    </row>
    <row r="107" spans="1:6" ht="24.75" customHeight="1" x14ac:dyDescent="0.25">
      <c r="A107" s="201" t="s">
        <v>336</v>
      </c>
      <c r="B107" s="201" t="s">
        <v>338</v>
      </c>
      <c r="C107" s="224" t="s">
        <v>66</v>
      </c>
      <c r="D107" s="207" t="s">
        <v>18</v>
      </c>
      <c r="E107" s="210" t="s">
        <v>18</v>
      </c>
      <c r="F107" s="65" t="s">
        <v>726</v>
      </c>
    </row>
    <row r="108" spans="1:6" ht="27.75" customHeight="1" x14ac:dyDescent="0.25">
      <c r="A108" s="202"/>
      <c r="B108" s="202"/>
      <c r="C108" s="225"/>
      <c r="D108" s="209"/>
      <c r="E108" s="212"/>
      <c r="F108" s="67"/>
    </row>
    <row r="109" spans="1:6" x14ac:dyDescent="0.25">
      <c r="A109" s="64" t="s">
        <v>351</v>
      </c>
      <c r="B109" s="220" t="s">
        <v>352</v>
      </c>
      <c r="C109" s="221"/>
      <c r="D109" s="221"/>
      <c r="E109" s="221"/>
      <c r="F109" s="222"/>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26" t="s">
        <v>358</v>
      </c>
      <c r="C112" s="227"/>
      <c r="D112" s="227"/>
      <c r="E112" s="227"/>
      <c r="F112" s="228"/>
    </row>
    <row r="113" spans="1:6" x14ac:dyDescent="0.25">
      <c r="A113" s="64" t="s">
        <v>359</v>
      </c>
      <c r="B113" s="220" t="s">
        <v>360</v>
      </c>
      <c r="C113" s="221"/>
      <c r="D113" s="221"/>
      <c r="E113" s="221"/>
      <c r="F113" s="222"/>
    </row>
    <row r="114" spans="1:6" ht="63.75" x14ac:dyDescent="0.25">
      <c r="A114" s="6" t="s">
        <v>361</v>
      </c>
      <c r="B114" s="6" t="s">
        <v>362</v>
      </c>
      <c r="C114" s="134" t="s">
        <v>66</v>
      </c>
      <c r="D114" s="8" t="s">
        <v>18</v>
      </c>
      <c r="E114" s="8" t="s">
        <v>20</v>
      </c>
      <c r="F114" s="6" t="s">
        <v>1844</v>
      </c>
    </row>
    <row r="115" spans="1:6" x14ac:dyDescent="0.25">
      <c r="A115" s="64">
        <v>4</v>
      </c>
      <c r="B115" s="220" t="s">
        <v>363</v>
      </c>
      <c r="C115" s="221"/>
      <c r="D115" s="221"/>
      <c r="E115" s="221"/>
      <c r="F115" s="222"/>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C77">
    <cfRule type="cellIs" dxfId="263" priority="80"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7 D79:E79 D82:E86 D88:E88 D90:E93 D95:E100 D103:E104 D106:E107 D110:E111 D116:E119">
    <cfRule type="cellIs" dxfId="252" priority="126" operator="equal">
      <formula>" "</formula>
    </cfRule>
    <cfRule type="cellIs" dxfId="251" priority="131" operator="equal">
      <formula>"S"</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t="s">
        <v>1837</v>
      </c>
    </row>
    <row r="8" spans="1:8" x14ac:dyDescent="0.3">
      <c r="A8" s="282"/>
      <c r="B8" s="282"/>
      <c r="C8" s="282"/>
      <c r="D8" s="282"/>
      <c r="E8" s="290"/>
      <c r="F8" s="290"/>
      <c r="G8" s="290"/>
      <c r="H8" s="146" t="s">
        <v>1836</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1</v>
      </c>
      <c r="F10" s="288">
        <v>1</v>
      </c>
      <c r="G10" s="291">
        <f>E10*F10</f>
        <v>1</v>
      </c>
      <c r="H10" s="165" t="s">
        <v>1794</v>
      </c>
    </row>
    <row r="11" spans="1:8" x14ac:dyDescent="0.3">
      <c r="A11" s="298"/>
      <c r="B11" s="296"/>
      <c r="C11" s="299"/>
      <c r="D11" s="299"/>
      <c r="E11" s="289"/>
      <c r="F11" s="289"/>
      <c r="G11" s="289"/>
      <c r="H11" s="150" t="s">
        <v>1745</v>
      </c>
    </row>
    <row r="12" spans="1:8" x14ac:dyDescent="0.3">
      <c r="A12" s="298"/>
      <c r="B12" s="295"/>
      <c r="C12" s="282"/>
      <c r="D12" s="282"/>
      <c r="E12" s="290"/>
      <c r="F12" s="290"/>
      <c r="G12" s="290"/>
      <c r="H12" s="151" t="s">
        <v>1749</v>
      </c>
    </row>
    <row r="13" spans="1:8" x14ac:dyDescent="0.3">
      <c r="A13" s="274" t="s">
        <v>462</v>
      </c>
      <c r="B13" s="275" t="s">
        <v>453</v>
      </c>
      <c r="C13" s="278" t="s">
        <v>578</v>
      </c>
      <c r="D13" s="278" t="s">
        <v>463</v>
      </c>
      <c r="E13" s="288">
        <v>1</v>
      </c>
      <c r="F13" s="288">
        <v>1</v>
      </c>
      <c r="G13" s="291">
        <f t="shared" ref="G13" si="2">E13*F13</f>
        <v>1</v>
      </c>
      <c r="H13" s="147" t="s">
        <v>1872</v>
      </c>
    </row>
    <row r="14" spans="1:8" x14ac:dyDescent="0.3">
      <c r="A14" s="274"/>
      <c r="B14" s="276"/>
      <c r="C14" s="279"/>
      <c r="D14" s="279"/>
      <c r="E14" s="289"/>
      <c r="F14" s="289"/>
      <c r="G14" s="292"/>
      <c r="H14" s="153" t="s">
        <v>1741</v>
      </c>
    </row>
    <row r="15" spans="1:8" x14ac:dyDescent="0.3">
      <c r="A15" s="274"/>
      <c r="B15" s="277"/>
      <c r="C15" s="280"/>
      <c r="D15" s="280"/>
      <c r="E15" s="290"/>
      <c r="F15" s="290"/>
      <c r="G15" s="293"/>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98" t="s">
        <v>467</v>
      </c>
      <c r="B18" s="294" t="s">
        <v>453</v>
      </c>
      <c r="C18" s="281" t="s">
        <v>473</v>
      </c>
      <c r="D18" s="281" t="s">
        <v>468</v>
      </c>
      <c r="E18" s="288">
        <v>1</v>
      </c>
      <c r="F18" s="288">
        <v>1</v>
      </c>
      <c r="G18" s="288">
        <f>E18*F18</f>
        <v>1</v>
      </c>
      <c r="H18" s="138" t="s">
        <v>1807</v>
      </c>
    </row>
    <row r="19" spans="1:8" x14ac:dyDescent="0.3">
      <c r="A19" s="298"/>
      <c r="B19" s="295"/>
      <c r="C19" s="282"/>
      <c r="D19" s="282"/>
      <c r="E19" s="290"/>
      <c r="F19" s="290"/>
      <c r="G19" s="290"/>
      <c r="H19" s="142" t="s">
        <v>1833</v>
      </c>
    </row>
    <row r="20" spans="1:8" ht="39" x14ac:dyDescent="0.3">
      <c r="A20" s="298" t="s">
        <v>477</v>
      </c>
      <c r="B20" s="294" t="s">
        <v>453</v>
      </c>
      <c r="C20" s="167" t="s">
        <v>1846</v>
      </c>
      <c r="D20" s="281" t="s">
        <v>478</v>
      </c>
      <c r="E20" s="288">
        <v>1</v>
      </c>
      <c r="F20" s="288">
        <v>1</v>
      </c>
      <c r="G20" s="291">
        <f>E20*F20</f>
        <v>1</v>
      </c>
      <c r="H20" s="142" t="s">
        <v>1826</v>
      </c>
    </row>
    <row r="21" spans="1:8" ht="38.25" x14ac:dyDescent="0.3">
      <c r="A21" s="298"/>
      <c r="B21" s="295"/>
      <c r="C21" s="166" t="s">
        <v>1847</v>
      </c>
      <c r="D21" s="282"/>
      <c r="E21" s="290"/>
      <c r="F21" s="290"/>
      <c r="G21" s="293"/>
      <c r="H21" s="154" t="s">
        <v>1781</v>
      </c>
    </row>
    <row r="22" spans="1:8" ht="51" x14ac:dyDescent="0.3">
      <c r="A22" s="136" t="s">
        <v>479</v>
      </c>
      <c r="B22" s="156" t="s">
        <v>453</v>
      </c>
      <c r="C22" s="136"/>
      <c r="D22" s="138" t="s">
        <v>1873</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1874</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1485</v>
      </c>
      <c r="E30" s="137">
        <v>1</v>
      </c>
      <c r="F30" s="137">
        <v>1</v>
      </c>
      <c r="G30" s="137">
        <f t="shared" ref="G30" si="9">E30*F30</f>
        <v>1</v>
      </c>
      <c r="H30" s="138" t="s">
        <v>604</v>
      </c>
    </row>
    <row r="31" spans="1:8" x14ac:dyDescent="0.3">
      <c r="A31" s="155">
        <v>5</v>
      </c>
      <c r="B31" s="285" t="s">
        <v>490</v>
      </c>
      <c r="C31" s="286"/>
      <c r="D31" s="286"/>
      <c r="E31" s="286"/>
      <c r="F31" s="286"/>
      <c r="G31" s="286"/>
      <c r="H31" s="286"/>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t="s">
        <v>604</v>
      </c>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1875</v>
      </c>
      <c r="E59" s="137">
        <v>1</v>
      </c>
      <c r="F59" s="137">
        <v>1</v>
      </c>
      <c r="G59" s="137">
        <f t="shared" ref="G59:G64" si="20">E59*F59</f>
        <v>1</v>
      </c>
      <c r="H59" s="138" t="s">
        <v>1823</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1804</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view="pageBreakPreview" zoomScale="115" zoomScaleNormal="160" zoomScaleSheetLayoutView="115" zoomScalePageLayoutView="85" workbookViewId="0">
      <selection activeCell="B33" sqref="B33:B3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606</v>
      </c>
      <c r="B1" s="306"/>
      <c r="C1" s="306"/>
    </row>
    <row r="2" spans="1:3" ht="26.25" customHeight="1" x14ac:dyDescent="0.3">
      <c r="A2" s="45" t="s">
        <v>607</v>
      </c>
      <c r="B2" s="308" t="s">
        <v>611</v>
      </c>
      <c r="C2" s="308"/>
    </row>
    <row r="3" spans="1:3" x14ac:dyDescent="0.3">
      <c r="A3" s="312" t="s">
        <v>608</v>
      </c>
      <c r="B3" s="312" t="s">
        <v>634</v>
      </c>
      <c r="C3" s="314"/>
    </row>
    <row r="4" spans="1:3" x14ac:dyDescent="0.3">
      <c r="A4" s="311"/>
      <c r="B4" s="309"/>
      <c r="C4" s="310"/>
    </row>
    <row r="5" spans="1:3" x14ac:dyDescent="0.3">
      <c r="A5" s="313"/>
      <c r="B5" s="309"/>
      <c r="C5" s="310"/>
    </row>
    <row r="6" spans="1:3" x14ac:dyDescent="0.3">
      <c r="A6" s="308" t="s">
        <v>609</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1831</v>
      </c>
      <c r="C10" s="317"/>
    </row>
    <row r="11" spans="1:3" x14ac:dyDescent="0.3">
      <c r="A11" s="46"/>
      <c r="B11" s="318" t="s">
        <v>23</v>
      </c>
      <c r="C11" s="318"/>
    </row>
    <row r="12" spans="1:3" x14ac:dyDescent="0.3">
      <c r="A12" s="307"/>
      <c r="B12" s="307"/>
      <c r="C12" s="307"/>
    </row>
    <row r="13" spans="1:3" x14ac:dyDescent="0.3">
      <c r="A13" s="301" t="s">
        <v>623</v>
      </c>
      <c r="B13" s="301"/>
      <c r="C13" s="301"/>
    </row>
    <row r="14" spans="1:3" ht="16.5" customHeight="1" x14ac:dyDescent="0.3">
      <c r="A14" s="300" t="s">
        <v>1720</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624</v>
      </c>
      <c r="B28" s="301"/>
      <c r="C28" s="301"/>
    </row>
    <row r="29" spans="1:3" ht="21.75" customHeight="1" x14ac:dyDescent="0.3">
      <c r="A29" s="300" t="s">
        <v>644</v>
      </c>
      <c r="B29" s="300"/>
      <c r="C29" s="300"/>
    </row>
    <row r="30" spans="1:3" ht="17.25" customHeight="1" x14ac:dyDescent="0.3">
      <c r="A30" s="300"/>
      <c r="B30" s="300"/>
      <c r="C30" s="300"/>
    </row>
    <row r="31" spans="1:3" ht="21.75" customHeight="1" x14ac:dyDescent="0.3">
      <c r="A31" s="303"/>
      <c r="B31" s="303"/>
      <c r="C31" s="303"/>
    </row>
    <row r="32" spans="1:3" x14ac:dyDescent="0.3">
      <c r="A32" s="149" t="s">
        <v>506</v>
      </c>
      <c r="B32" s="149" t="s">
        <v>625</v>
      </c>
      <c r="C32" s="149" t="s">
        <v>626</v>
      </c>
    </row>
    <row r="33" spans="1:3" x14ac:dyDescent="0.3">
      <c r="A33" s="304" t="s">
        <v>1776</v>
      </c>
      <c r="B33" s="305" t="s">
        <v>1775</v>
      </c>
      <c r="C33" s="145">
        <v>44530</v>
      </c>
    </row>
    <row r="34" spans="1:3" x14ac:dyDescent="0.3">
      <c r="A34" s="304"/>
      <c r="B34" s="305"/>
      <c r="C34" s="145">
        <v>44711</v>
      </c>
    </row>
  </sheetData>
  <mergeCells count="22">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1:C31"/>
    <mergeCell ref="A29:C30"/>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4">
    <cfRule type="containsText" dxfId="5" priority="17"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8" sqref="C28"/>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04" t="s">
        <v>1856</v>
      </c>
      <c r="C12" s="304"/>
    </row>
    <row r="13" spans="1:3" ht="13.5" customHeight="1" x14ac:dyDescent="0.3">
      <c r="A13" s="6" t="s">
        <v>654</v>
      </c>
      <c r="B13" s="304"/>
      <c r="C13" s="304"/>
    </row>
    <row r="14" spans="1:3" ht="25.5" customHeight="1" x14ac:dyDescent="0.3">
      <c r="A14" s="6" t="s">
        <v>655</v>
      </c>
      <c r="B14" s="304" t="s">
        <v>1858</v>
      </c>
      <c r="C14" s="304"/>
    </row>
    <row r="15" spans="1:3" ht="12.75" customHeight="1" x14ac:dyDescent="0.3">
      <c r="A15" s="6" t="s">
        <v>656</v>
      </c>
      <c r="B15" s="304" t="s">
        <v>1834</v>
      </c>
      <c r="C15" s="304"/>
    </row>
    <row r="16" spans="1:3" ht="15" customHeight="1" x14ac:dyDescent="0.3">
      <c r="A16" s="6" t="s">
        <v>657</v>
      </c>
      <c r="B16" s="304" t="s">
        <v>662</v>
      </c>
      <c r="C16" s="304"/>
    </row>
    <row r="17" spans="1:4" ht="13.5" customHeight="1" x14ac:dyDescent="0.3">
      <c r="A17" s="6" t="s">
        <v>658</v>
      </c>
      <c r="B17" s="304"/>
      <c r="C17" s="304"/>
    </row>
    <row r="18" spans="1:4" ht="11.25" customHeight="1" x14ac:dyDescent="0.3">
      <c r="A18" s="304" t="s">
        <v>659</v>
      </c>
      <c r="B18" s="6" t="s">
        <v>663</v>
      </c>
      <c r="C18" s="7" t="s">
        <v>1857</v>
      </c>
      <c r="D18" s="3"/>
    </row>
    <row r="19" spans="1:4" ht="11.25" customHeight="1" x14ac:dyDescent="0.3">
      <c r="A19" s="304"/>
      <c r="B19" s="6" t="s">
        <v>664</v>
      </c>
      <c r="C19" s="6"/>
    </row>
    <row r="20" spans="1:4" ht="11.25" customHeight="1" x14ac:dyDescent="0.3">
      <c r="A20" s="304"/>
      <c r="B20" s="6" t="s">
        <v>665</v>
      </c>
      <c r="C20" s="7" t="s">
        <v>1857</v>
      </c>
      <c r="D20" s="3"/>
    </row>
    <row r="21" spans="1:4" ht="11.25" customHeight="1" x14ac:dyDescent="0.3">
      <c r="A21" s="304"/>
      <c r="B21" s="6" t="s">
        <v>666</v>
      </c>
      <c r="C21" s="7" t="s">
        <v>1869</v>
      </c>
    </row>
    <row r="22" spans="1:4" ht="11.25" customHeight="1" x14ac:dyDescent="0.3">
      <c r="A22" s="304"/>
      <c r="B22" s="6" t="s">
        <v>667</v>
      </c>
      <c r="C22" s="6" t="s">
        <v>669</v>
      </c>
    </row>
    <row r="23" spans="1:4" ht="11.25" customHeight="1" x14ac:dyDescent="0.3">
      <c r="A23" s="304"/>
      <c r="B23" s="6" t="s">
        <v>668</v>
      </c>
      <c r="C23" s="6" t="s">
        <v>669</v>
      </c>
    </row>
    <row r="24" spans="1:4" x14ac:dyDescent="0.3">
      <c r="A24" s="6" t="s">
        <v>660</v>
      </c>
      <c r="B24" s="304"/>
      <c r="C24" s="304"/>
    </row>
    <row r="25" spans="1:4" ht="19.5" customHeight="1" x14ac:dyDescent="0.3">
      <c r="A25" s="6" t="s">
        <v>661</v>
      </c>
      <c r="B25" s="304"/>
      <c r="C25" s="304"/>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C21">
    <cfRule type="containsText" dxfId="3"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5" zoomScaleNormal="100" zoomScaleSheetLayoutView="115" zoomScalePageLayoutView="70" workbookViewId="0">
      <selection activeCell="E18" sqref="E1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5" spans="1:2" x14ac:dyDescent="0.3">
      <c r="A55" s="323" t="s">
        <v>1864</v>
      </c>
      <c r="B55" s="323"/>
    </row>
    <row r="56" spans="1:2" x14ac:dyDescent="0.3">
      <c r="A56" s="323"/>
      <c r="B56" s="323"/>
    </row>
  </sheetData>
  <mergeCells count="2">
    <mergeCell ref="A56:B56"/>
    <mergeCell ref="A55:B55"/>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187</v>
      </c>
      <c r="C10" s="12" t="s">
        <v>1850</v>
      </c>
    </row>
    <row r="11" spans="1:3" ht="30" x14ac:dyDescent="0.25">
      <c r="A11" s="13" t="s">
        <v>1849</v>
      </c>
      <c r="B11" t="s">
        <v>677</v>
      </c>
      <c r="C11" s="12" t="s">
        <v>1853</v>
      </c>
    </row>
    <row r="12" spans="1:3" ht="30" x14ac:dyDescent="0.25">
      <c r="A12" s="12" t="s">
        <v>17</v>
      </c>
      <c r="B12" t="s">
        <v>678</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1816</v>
      </c>
      <c r="D56" t="s">
        <v>1479</v>
      </c>
    </row>
    <row r="57" spans="1:4" x14ac:dyDescent="0.25">
      <c r="B57" s="3" t="s">
        <v>693</v>
      </c>
    </row>
    <row r="58" spans="1:4" ht="30" x14ac:dyDescent="0.25">
      <c r="A58" s="12" t="s">
        <v>681</v>
      </c>
      <c r="B58" s="3" t="s">
        <v>687</v>
      </c>
      <c r="C58" s="12" t="s">
        <v>1814</v>
      </c>
      <c r="D58" s="12" t="s">
        <v>1480</v>
      </c>
    </row>
    <row r="59" spans="1:4" ht="45" x14ac:dyDescent="0.25">
      <c r="A59" s="12" t="s">
        <v>109</v>
      </c>
      <c r="B59" s="3" t="s">
        <v>688</v>
      </c>
      <c r="C59" s="12" t="s">
        <v>1815</v>
      </c>
      <c r="D59" s="12" t="s">
        <v>110</v>
      </c>
    </row>
    <row r="60" spans="1:4" x14ac:dyDescent="0.25">
      <c r="B60" s="3" t="s">
        <v>689</v>
      </c>
      <c r="C60" s="3" t="s">
        <v>1812</v>
      </c>
    </row>
    <row r="61" spans="1:4" x14ac:dyDescent="0.25">
      <c r="B61" s="3" t="s">
        <v>690</v>
      </c>
      <c r="C61" s="3" t="s">
        <v>1813</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1792</v>
      </c>
      <c r="B110" s="12" t="s">
        <v>65</v>
      </c>
    </row>
    <row r="111" spans="1:2" ht="61.5" x14ac:dyDescent="0.25">
      <c r="A111" s="12" t="s">
        <v>1790</v>
      </c>
      <c r="B111" s="12" t="s">
        <v>702</v>
      </c>
    </row>
    <row r="112" spans="1:2" ht="45" x14ac:dyDescent="0.25">
      <c r="A112" s="12" t="s">
        <v>1791</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1828</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1802</v>
      </c>
    </row>
    <row r="59" spans="1:2" ht="45" x14ac:dyDescent="0.25">
      <c r="A59" s="12" t="s">
        <v>1803</v>
      </c>
    </row>
    <row r="60" spans="1:2" ht="30" x14ac:dyDescent="0.25">
      <c r="A60" s="12" t="s">
        <v>1804</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1785</v>
      </c>
      <c r="B69" s="12" t="s">
        <v>1819</v>
      </c>
      <c r="C69" s="14" t="s">
        <v>1777</v>
      </c>
    </row>
    <row r="70" spans="1:3" ht="60" x14ac:dyDescent="0.25">
      <c r="C70" s="12" t="s">
        <v>1778</v>
      </c>
    </row>
    <row r="71" spans="1:3" ht="60" x14ac:dyDescent="0.25">
      <c r="A71" s="12" t="s">
        <v>1738</v>
      </c>
      <c r="B71" s="12" t="s">
        <v>1740</v>
      </c>
      <c r="C71" s="12" t="s">
        <v>1779</v>
      </c>
    </row>
    <row r="72" spans="1:3" ht="30" x14ac:dyDescent="0.25">
      <c r="A72" s="12" t="s">
        <v>1786</v>
      </c>
      <c r="B72" s="12" t="s">
        <v>1787</v>
      </c>
    </row>
    <row r="73" spans="1:3" ht="45" x14ac:dyDescent="0.25">
      <c r="A73" s="12" t="s">
        <v>1788</v>
      </c>
      <c r="B73" s="12" t="s">
        <v>1789</v>
      </c>
    </row>
    <row r="74" spans="1:3" ht="30" x14ac:dyDescent="0.25">
      <c r="A74" s="12" t="s">
        <v>1739</v>
      </c>
      <c r="B74" s="12" t="s">
        <v>1741</v>
      </c>
    </row>
    <row r="75" spans="1:3" ht="30" x14ac:dyDescent="0.25">
      <c r="A75" s="12"/>
      <c r="B75" s="12" t="s">
        <v>1817</v>
      </c>
    </row>
    <row r="76" spans="1:3" ht="30" x14ac:dyDescent="0.25">
      <c r="A76" s="12"/>
      <c r="B76" s="12" t="s">
        <v>1818</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1767</v>
      </c>
    </row>
    <row r="124" spans="1:3" ht="255" x14ac:dyDescent="0.25">
      <c r="A124">
        <v>19</v>
      </c>
      <c r="C124" s="12" t="s">
        <v>1824</v>
      </c>
    </row>
    <row r="125" spans="1:3" ht="135" x14ac:dyDescent="0.25">
      <c r="A125" s="12" t="s">
        <v>1780</v>
      </c>
      <c r="C125" t="s">
        <v>1825</v>
      </c>
    </row>
    <row r="126" spans="1:3" ht="30" x14ac:dyDescent="0.25">
      <c r="A126" s="12" t="s">
        <v>1781</v>
      </c>
      <c r="C126" t="s">
        <v>1826</v>
      </c>
    </row>
    <row r="127" spans="1:3" ht="30" x14ac:dyDescent="0.25">
      <c r="A127" s="12" t="s">
        <v>1782</v>
      </c>
      <c r="C127" t="s">
        <v>1827</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05" workbookViewId="0">
      <selection activeCell="B184"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microsoft.com/office/2006/metadata/properties"/>
    <ds:schemaRef ds:uri="http://purl.org/dc/dcmitype/"/>
    <ds:schemaRef ds:uri="425219ba-412a-444d-aba8-f4226b7dc4fc"/>
    <ds:schemaRef ds:uri="7c6a674a-e34f-4e31-96b2-0a6377300578"/>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2020-11-14T10:43:16Z</cp:lastPrinted>
  <dcterms:created xsi:type="dcterms:W3CDTF">2020-10-26T15:44:11Z</dcterms:created>
  <dcterms:modified xsi:type="dcterms:W3CDTF">2024-09-24T12:39:24Z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