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4CE9B0E7-E4AD-4DF7-88A2-2829CAA1703A}" xr6:coauthVersionLast="47" xr6:coauthVersionMax="47" xr10:uidLastSave="{00000000-0000-0000-0000-000000000000}"/>
  <bookViews>
    <workbookView xWindow="4680" yWindow="2625" windowWidth="24855" windowHeight="1897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<sst xmlns="http://schemas.openxmlformats.org/spreadsheetml/2006/main" count="4538" uniqueCount="1886">
  <si>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</si>
  <si>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</si>
  <si>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</si>
  <si>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</si>
  <si>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</si>
  <si>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</si>
  <si>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</si>
  <si>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</si>
  <si>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</si>
  <si>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</si>
  <si>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</si>
  <si>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</si>
  <si>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</si>
  <si>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</si>
  <si>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</si>
  <si>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</si>
  <si>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</si>
  <si>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</si>
  <si>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</si>
  <si>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</si>
  <si>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</si>
  <si>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</si>
  <si>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</si>
  <si>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</si>
  <si>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</si>
  <si>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</si>
  <si>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</si>
  <si>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</si>
  <si>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</si>
  <si>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</si>
  <si>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</si>
  <si>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</si>
  <si>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</si>
  <si>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</si>
  <si>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</si>
  <si>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</si>
  <si>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</si>
  <si>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</si>
  <si>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</si>
  <si>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</si>
  <si>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</si>
  <si>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</si>
  <si>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</si>
  <si>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</si>
  <si>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</si>
  <si>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</si>
  <si>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</si>
  <si>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</si>
  <si>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</si>
  <si>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</si>
  <si>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</si>
  <si>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</si>
  <si>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</si>
  <si>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</si>
  <si>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</si>
  <si>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</si>
  <si>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</si>
  <si>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</si>
  <si>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</si>
  <si>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</si>
  <si>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</si>
  <si>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</si>
  <si>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</si>
  <si>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</si>
  <si>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</si>
  <si>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</si>
  <si>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</si>
  <si>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</si>
  <si>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</si>
  <si>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</si>
  <si>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</si>
  <si>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</si>
  <si>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</si>
  <si>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</si>
  <si>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</si>
  <si>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</si>
  <si>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</si>
  <si>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</si>
  <si>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</si>
  <si>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</si>
  <si>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</si>
  <si>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</si>
  <si>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</si>
  <si>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</si>
  <si>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</si>
  <si>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</si>
  <si>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</si>
  <si>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</si>
  <si>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</si>
  <si>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</si>
  <si>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</si>
  <si>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</si>
  <si>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</si>
  <si>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</si>
  <si>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</si>
  <si>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</si>
  <si>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</si>
  <si>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</si>
  <si>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</si>
  <si>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</si>
  <si>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</si>
  <si>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</si>
  <si>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</si>
  <si>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</si>
  <si>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</si>
  <si>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</si>
  <si>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</si>
  <si>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</si>
  <si>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</si>
  <si>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</si>
  <si>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</si>
  <si>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</si>
  <si>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</si>
  <si>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</si>
  <si>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</si>
  <si>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</si>
  <si>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</si>
  <si>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</si>
  <si>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</si>
  <si>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</si>
  <si>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</si>
  <si>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</si>
  <si>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</si>
  <si>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</si>
  <si>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</si>
  <si>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</si>
  <si>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</si>
  <si>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</si>
  <si>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</si>
  <si>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</si>
  <si>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</si>
  <si>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</si>
  <si>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</si>
  <si>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</si>
  <si>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</si>
  <si>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</si>
  <si>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</si>
  <si>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</si>
  <si>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</si>
  <si>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</si>
  <si>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</si>
  <si>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</si>
  <si>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</si>
  <si>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</si>
  <si>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</si>
  <si>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</si>
  <si>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</si>
  <si>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</si>
  <si>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</si>
  <si>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</si>
  <si>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</si>
  <si>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</si>
  <si>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</si>
  <si>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</si>
  <si>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</si>
  <si>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</si>
  <si>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</si>
  <si>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</si>
  <si>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</si>
  <si>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</si>
  <si>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</si>
  <si>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</si>
  <si>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</si>
  <si>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</si>
  <si>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</si>
  <si>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</si>
  <si>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</si>
  <si>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</si>
  <si>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</si>
  <si>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</si>
  <si>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</si>
  <si>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</si>
  <si>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</si>
  <si>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</si>
  <si>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</si>
  <si>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</si>
  <si>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</si>
  <si>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</si>
  <si>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</si>
  <si>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</si>
  <si>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</si>
  <si>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</si>
  <si>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</si>
  <si>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</si>
  <si>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</si>
  <si>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</si>
  <si>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</si>
  <si>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</si>
  <si>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</si>
  <si>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</si>
  <si>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</si>
  <si>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</si>
  <si>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</si>
  <si>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</si>
  <si>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</si>
  <si>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</si>
  <si>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</si>
  <si>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</si>
  <si>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</si>
  <si>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</si>
  <si>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</si>
  <si>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</si>
  <si>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</si>
  <si>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</si>
  <si>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</si>
  <si>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</si>
  <si>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</si>
  <si>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</si>
  <si>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</si>
  <si>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</si>
  <si>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</si>
  <si>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</si>
  <si>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</si>
  <si>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</si>
  <si>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</si>
  <si>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</si>
  <si>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</si>
  <si>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</si>
  <si>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</si>
  <si>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</si>
  <si>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</si>
  <si>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</si>
  <si>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</si>
  <si>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</si>
  <si>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</si>
  <si>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</si>
  <si>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</si>
  <si>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</si>
  <si>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</si>
  <si>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</si>
  <si>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</si>
  <si>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</si>
  <si>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</si>
  <si>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</si>
  <si>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</si>
  <si>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</si>
  <si>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</si>
  <si>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</si>
  <si>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</si>
  <si>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</si>
  <si>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</si>
  <si>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</si>
  <si>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</si>
  <si>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</si>
  <si>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</si>
  <si>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</si>
  <si>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</si>
  <si>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</si>
  <si>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</si>
  <si>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</si>
  <si>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</si>
  <si>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</si>
  <si>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</si>
  <si>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</si>
  <si>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</si>
  <si>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</si>
  <si>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</si>
  <si>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</si>
  <si>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</si>
  <si>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</si>
  <si>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</si>
  <si>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</si>
  <si>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</si>
  <si>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</si>
  <si>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</si>
  <si>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</si>
  <si>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</si>
  <si>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</si>
  <si>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</si>
  <si>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</si>
  <si>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</si>
  <si>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</si>
  <si>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</si>
  <si>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</si>
  <si>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</si>
  <si>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</si>
  <si>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</si>
  <si>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</si>
  <si>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</si>
  <si>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</si>
  <si>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</si>
  <si>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</si>
  <si>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</si>
  <si>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</si>
  <si>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</si>
  <si>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</si>
  <si>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</si>
  <si>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</si>
  <si>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</si>
  <si>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</si>
  <si>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</si>
  <si>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</si>
  <si>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</si>
  <si>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</si>
  <si>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</si>
  <si>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</si>
  <si>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</si>
  <si>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</si>
  <si>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</si>
  <si>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</si>
  <si>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</si>
  <si>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</si>
  <si>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</si>
  <si>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</si>
  <si>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</si>
  <si>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</si>
  <si>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</si>
  <si>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</si>
  <si>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</si>
  <si>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</si>
  <si>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</si>
  <si>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</si>
  <si>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</si>
  <si>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</si>
  <si>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</si>
  <si>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</si>
  <si>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</si>
  <si>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</si>
  <si>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</si>
  <si>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</si>
  <si>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</si>
  <si>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</si>
  <si>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</si>
  <si>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</si>
  <si>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</si>
  <si>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</si>
  <si>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</si>
  <si>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</si>
  <si>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</si>
  <si>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</si>
  <si>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</si>
  <si>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</si>
  <si>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</si>
  <si>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</si>
  <si>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</si>
  <si>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</si>
  <si>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</si>
  <si>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</si>
  <si>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</si>
  <si>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</si>
  <si>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</si>
  <si>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</si>
  <si>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</si>
  <si>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</si>
  <si>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</si>
  <si>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</si>
  <si>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</si>
  <si>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</si>
  <si>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</si>
  <si>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</si>
  <si>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</si>
  <si>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</si>
  <si>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</si>
  <si>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</si>
  <si>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</si>
  <si>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</si>
  <si>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</si>
  <si>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</si>
  <si>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</si>
  <si>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</si>
  <si>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</si>
  <si>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</si>
  <si>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</si>
  <si>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</si>
  <si>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</si>
  <si>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</si>
  <si>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</si>
  <si>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</si>
  <si>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</si>
  <si>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</si>
  <si>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</si>
  <si>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</si>
  <si>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</si>
  <si>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</si>
  <si>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</si>
  <si>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</si>
  <si>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</si>
  <si>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</si>
  <si>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</si>
  <si>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</si>
  <si>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</si>
  <si>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</si>
  <si>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</si>
  <si>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</si>
  <si>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</si>
  <si>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</si>
  <si>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</si>
  <si>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</si>
  <si>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</si>
  <si>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</si>
  <si>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</si>
  <si>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</si>
  <si>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</si>
  <si>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</si>
  <si>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</si>
  <si>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</si>
  <si>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</si>
  <si>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</si>
  <si>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</si>
  <si>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</si>
  <si>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</si>
  <si>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</si>
  <si>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</si>
  <si>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</si>
  <si>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</si>
  <si>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</si>
  <si>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</si>
  <si>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</si>
  <si>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</si>
  <si>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</si>
  <si>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</si>
  <si>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</si>
  <si>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</si>
  <si>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</si>
  <si>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</si>
  <si>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</si>
  <si>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</si>
  <si>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</si>
  <si>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</si>
  <si>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</si>
  <si>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</si>
  <si>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</si>
  <si>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</si>
  <si>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</si>
  <si>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</si>
  <si>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</si>
  <si>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</si>
  <si>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</si>
  <si>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</si>
  <si>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</si>
  <si>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</si>
  <si>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</si>
  <si>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</si>
  <si>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</si>
  <si>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</si>
  <si>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</si>
  <si>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</si>
  <si>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</si>
  <si>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</si>
  <si>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</si>
  <si>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</si>
  <si>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</si>
  <si>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</si>
  <si>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</si>
  <si>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</si>
  <si>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</si>
  <si>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</si>
  <si>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</si>
  <si>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</si>
  <si>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</si>
  <si>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</si>
  <si>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</si>
  <si>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</si>
  <si>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</si>
  <si>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</si>
  <si>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</si>
  <si>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</si>
  <si>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</si>
  <si>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</si>
  <si>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</si>
  <si>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</si>
  <si>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</si>
  <si>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</si>
  <si>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</si>
  <si>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</si>
  <si>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</si>
  <si>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</si>
  <si>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</si>
  <si>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</si>
  <si>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</si>
  <si>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</si>
  <si>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</si>
  <si>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</si>
  <si>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</si>
  <si>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</si>
  <si>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</si>
  <si>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</si>
  <si>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</si>
  <si>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</si>
  <si>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</si>
  <si>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</si>
  <si>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</si>
  <si>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</si>
  <si>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</si>
  <si>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</si>
  <si>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</si>
  <si>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</si>
  <si>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</si>
  <si>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</si>
  <si>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</si>
  <si>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</si>
  <si>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</si>
  <si>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</si>
  <si>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</si>
  <si>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</si>
  <si>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</si>
  <si>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</si>
  <si>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</si>
  <si>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</si>
  <si>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</si>
  <si>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</si>
  <si>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</si>
  <si>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</si>
  <si>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</si>
  <si>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</si>
  <si>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</si>
  <si>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</si>
  <si>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</si>
  <si>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</si>
  <si>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</si>
  <si>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</si>
  <si>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</si>
  <si>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</si>
  <si>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</si>
  <si>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</si>
  <si>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</si>
  <si>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</si>
  <si>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</si>
  <si>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</si>
  <si>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</si>
  <si>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</si>
  <si>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</si>
  <si>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</si>
  <si>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</si>
  <si>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</si>
  <si>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</si>
  <si>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</si>
  <si>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</si>
  <si>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</si>
  <si>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</si>
  <si>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</si>
  <si>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</si>
  <si>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</si>
  <si>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</si>
  <si>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</si>
  <si>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</si>
  <si>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</si>
  <si>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</si>
  <si>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</si>
  <si>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</si>
  <si>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</si>
  <si>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</si>
  <si>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</si>
  <si>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</si>
  <si>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</si>
  <si>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</si>
  <si>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</si>
  <si>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</si>
  <si>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</si>
  <si>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</si>
  <si>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</si>
  <si>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</si>
  <si>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</si>
  <si>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</si>
  <si>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</si>
  <si>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</si>
  <si>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</si>
  <si>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</si>
  <si>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</si>
  <si>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</si>
  <si>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</si>
  <si>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</si>
  <si>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</si>
  <si>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</si>
  <si>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</si>
  <si>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</si>
  <si>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</si>
  <si>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</si>
  <si>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</si>
  <si>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</si>
  <si>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</si>
  <si>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</si>
  <si>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</si>
  <si>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</si>
  <si>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</si>
  <si>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</si>
  <si>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</si>
  <si>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</si>
  <si>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</si>
  <si>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</si>
  <si>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</si>
  <si>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</si>
  <si>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</si>
  <si>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</si>
  <si>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</si>
  <si>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</si>
  <si>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</si>
  <si>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</si>
  <si>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</si>
  <si>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</si>
  <si>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</si>
  <si>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</si>
  <si>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</si>
  <si>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</si>
  <si>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</si>
  <si>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</si>
  <si>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</si>
  <si>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</si>
  <si>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</si>
  <si>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</si>
  <si>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</si>
  <si>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</si>
  <si>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</si>
  <si>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</si>
  <si>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</si>
  <si>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</si>
  <si>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</si>
  <si>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</si>
  <si>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</si>
  <si>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</si>
  <si>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</si>
  <si>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</si>
  <si>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</si>
  <si>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</si>
  <si>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</si>
  <si>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</si>
  <si>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</si>
  <si>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</si>
  <si>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</si>
  <si>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</si>
  <si>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</si>
  <si>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</si>
  <si>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</si>
  <si>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</si>
  <si>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</si>
  <si>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</si>
  <si>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</si>
  <si>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</si>
  <si>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</si>
  <si>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</si>
  <si>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</si>
  <si>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</si>
  <si>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</si>
  <si>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</si>
  <si>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</si>
  <si>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</si>
  <si>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</si>
  <si>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</si>
  <si>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</si>
  <si>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</si>
  <si>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</si>
  <si>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</si>
  <si>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</si>
  <si>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</si>
  <si>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</si>
  <si>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</si>
  <si>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</si>
  <si>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</si>
  <si>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</si>
  <si>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</si>
  <si>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</si>
  <si>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</si>
  <si>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</si>
  <si>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</si>
  <si>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</si>
  <si>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</si>
  <si>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</si>
  <si>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</si>
  <si>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</si>
  <si>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</si>
  <si>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</si>
  <si>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</si>
  <si>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</si>
  <si>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</si>
  <si>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</si>
  <si>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</si>
  <si>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</si>
  <si>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</si>
  <si>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</si>
  <si>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</si>
  <si>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</si>
  <si>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</si>
  <si>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</si>
  <si>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</si>
  <si>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</si>
  <si>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</si>
  <si>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</si>
  <si>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</si>
  <si>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</si>
  <si>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</si>
  <si>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</si>
  <si>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</si>
  <si>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</si>
  <si>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</si>
  <si>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</si>
  <si>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</si>
  <si>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</si>
  <si>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</si>
  <si>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</si>
  <si>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</si>
  <si>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</si>
  <si>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</si>
  <si>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</si>
  <si>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</si>
  <si>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</si>
  <si>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</si>
  <si>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</si>
  <si>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</si>
  <si>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</si>
  <si>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</si>
  <si>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</si>
  <si>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</si>
  <si>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</si>
  <si>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</si>
  <si>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</si>
  <si>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</si>
  <si>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</si>
  <si>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</si>
  <si>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</si>
  <si>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</si>
  <si>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</si>
  <si>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</si>
  <si>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</si>
  <si>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</si>
  <si>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</si>
  <si>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</si>
  <si>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</si>
  <si>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</si>
  <si>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</si>
  <si>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</si>
  <si>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</si>
  <si>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</si>
  <si>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</si>
  <si>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</si>
  <si>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</si>
  <si>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</si>
  <si>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</si>
  <si>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</si>
  <si>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</si>
  <si>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</si>
  <si>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</si>
  <si>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</si>
  <si>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</si>
  <si>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</si>
  <si>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</si>
  <si>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</si>
  <si>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</si>
  <si>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</si>
  <si>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</si>
  <si>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</si>
  <si>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</si>
  <si>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</si>
  <si>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</si>
  <si>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</si>
  <si>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</si>
  <si>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</si>
  <si>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</si>
  <si>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</si>
  <si>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</si>
  <si>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</si>
  <si>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</si>
  <si>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</si>
  <si>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</si>
  <si>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</si>
  <si>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</si>
  <si>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</si>
  <si>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</si>
  <si>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</si>
  <si>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</si>
  <si>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</si>
  <si>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</si>
  <si>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</si>
  <si>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</si>
  <si>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</si>
  <si>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</si>
  <si>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</si>
  <si>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</si>
  <si>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</si>
  <si>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</si>
  <si>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</si>
  <si>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</si>
  <si>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</si>
  <si>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</si>
  <si>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</si>
  <si>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</si>
  <si>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</si>
  <si>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</si>
  <si>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</si>
  <si>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</si>
  <si>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</si>
  <si>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</si>
  <si>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</si>
  <si>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</si>
  <si>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</si>
  <si>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</si>
  <si>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</si>
  <si>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</si>
  <si>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</si>
  <si>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</si>
  <si>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</si>
  <si>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</si>
  <si>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</si>
  <si>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</si>
  <si>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</si>
  <si>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</si>
  <si>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</si>
  <si>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</si>
  <si>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</si>
  <si>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</si>
  <si>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</si>
  <si>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</si>
  <si>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</si>
  <si>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</si>
  <si>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</si>
  <si>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</si>
  <si>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</si>
  <si>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</si>
  <si>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</si>
  <si>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</si>
  <si>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</si>
  <si>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</si>
  <si>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</si>
  <si>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</si>
  <si>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</si>
  <si>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</si>
  <si>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</si>
  <si>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</si>
  <si>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</si>
  <si>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</si>
  <si>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</si>
  <si>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</si>
  <si>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</si>
  <si>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</si>
  <si>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</si>
  <si>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</si>
  <si>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</si>
  <si>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</si>
  <si>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</si>
  <si>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</si>
  <si>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</si>
  <si>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</si>
  <si>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</si>
  <si>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</si>
  <si>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</si>
  <si>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</si>
  <si>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</si>
  <si>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</si>
  <si>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</si>
  <si>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</si>
  <si>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</si>
  <si>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</si>
  <si>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</si>
  <si>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</si>
  <si>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</si>
  <si>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</si>
  <si>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</si>
  <si>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</si>
  <si>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</si>
  <si>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</si>
  <si>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</si>
  <si>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</si>
  <si>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</si>
  <si>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</si>
  <si>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</si>
  <si>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</si>
  <si>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</si>
  <si>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</si>
  <si>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</si>
  <si>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</si>
  <si>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</si>
  <si>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</si>
  <si>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</si>
  <si>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</si>
  <si>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</si>
  <si>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</si>
  <si>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</si>
  <si>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</si>
  <si>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</si>
  <si>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</si>
  <si>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</si>
  <si>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</si>
  <si>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</si>
  <si>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</si>
  <si>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</si>
  <si>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</si>
  <si>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</si>
  <si>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</si>
  <si>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</si>
  <si>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</si>
  <si>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</si>
  <si>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</si>
  <si>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</si>
  <si>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</si>
  <si>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</si>
  <si>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</si>
  <si>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</si>
  <si>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</si>
  <si>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</si>
  <si>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</si>
  <si>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</si>
  <si>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</si>
  <si>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</si>
  <si>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</si>
  <si>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</si>
  <si>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</si>
  <si>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</si>
  <si>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</si>
  <si>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</si>
  <si>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</si>
  <si>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</si>
  <si>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</si>
  <si>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</si>
  <si>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</si>
  <si>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</si>
  <si>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</si>
  <si>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</si>
  <si>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</si>
  <si>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</si>
  <si>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</si>
  <si>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</si>
  <si>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</si>
  <si>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</si>
  <si>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</si>
  <si>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</si>
  <si>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</si>
  <si>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</si>
  <si>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</si>
  <si>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</si>
  <si>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</si>
  <si>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</si>
  <si>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</si>
  <si>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</si>
  <si>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</si>
  <si>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</si>
  <si>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</si>
  <si>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</si>
  <si>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</si>
  <si>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</si>
  <si>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</si>
  <si>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</si>
  <si>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</si>
  <si>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</si>
  <si>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</si>
  <si>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</si>
  <si>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</si>
  <si>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</si>
  <si>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</si>
  <si>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</si>
  <si>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</si>
  <si>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</si>
  <si>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</si>
  <si>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</si>
  <si>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</si>
  <si>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</si>
  <si>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</si>
  <si>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</si>
  <si>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</si>
  <si>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</si>
  <si>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</si>
  <si>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</si>
  <si>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</si>
  <si>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</si>
  <si>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</si>
  <si>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</si>
  <si>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</si>
  <si>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</si>
  <si>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</si>
  <si>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</si>
  <si>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</si>
  <si>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</si>
  <si>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</si>
  <si>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</si>
  <si>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</si>
  <si>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</si>
  <si>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</si>
  <si>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</si>
  <si>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</si>
  <si>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</si>
  <si>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</si>
  <si>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</si>
  <si>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</si>
  <si>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</si>
  <si>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</si>
  <si>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</si>
  <si>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</si>
  <si>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</si>
  <si>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</si>
  <si>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</si>
  <si>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</si>
  <si>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</si>
  <si>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</si>
  <si>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</si>
  <si>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</si>
  <si>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</si>
  <si>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</si>
  <si>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</si>
  <si>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</si>
  <si>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</si>
  <si>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</si>
  <si>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</si>
  <si>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</si>
  <si>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</si>
  <si>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</si>
  <si>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</si>
  <si>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</si>
  <si>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</si>
  <si>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</si>
  <si>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</si>
  <si>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</si>
  <si>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</si>
  <si>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</si>
  <si>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</si>
  <si>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</si>
  <si>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</si>
  <si>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</si>
  <si>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</si>
  <si>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</si>
  <si>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</si>
  <si>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</si>
  <si>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</si>
  <si>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</si>
  <si>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</si>
  <si>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</si>
  <si>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</si>
  <si>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</si>
  <si>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</si>
  <si>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</si>
  <si>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</si>
  <si>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</si>
  <si>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</si>
  <si>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</si>
  <si>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</si>
  <si>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</si>
  <si>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</si>
  <si>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</si>
  <si>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</si>
  <si>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</si>
  <si>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</si>
  <si>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</si>
  <si>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</si>
  <si>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</si>
  <si>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</si>
  <si>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</si>
  <si>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</si>
  <si>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</si>
  <si>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</si>
  <si>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</si>
  <si>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</si>
  <si>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</si>
  <si>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</si>
  <si>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</si>
  <si>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</si>
  <si>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</si>
  <si>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</si>
  <si>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</si>
  <si>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</si>
  <si>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</si>
  <si>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</si>
  <si>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</si>
  <si>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</si>
  <si>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</si>
  <si>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</si>
  <si>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</si>
  <si>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</si>
  <si>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</si>
  <si>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</si>
  <si>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</si>
  <si>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</si>
  <si>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</si>
  <si>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</si>
  <si>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</si>
  <si>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</si>
  <si>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</si>
  <si>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</si>
  <si>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</si>
  <si>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</si>
  <si>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</si>
  <si>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</si>
  <si>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</si>
  <si>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</si>
  <si>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</si>
  <si>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</si>
  <si>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</si>
  <si>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</si>
  <si>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</si>
  <si>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</si>
  <si>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</si>
  <si>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</si>
  <si>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</si>
  <si>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</si>
  <si>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</si>
  <si>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</si>
  <si>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</si>
  <si>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</si>
  <si>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</si>
  <si>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</si>
  <si>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</si>
  <si>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</si>
  <si>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</si>
  <si>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</si>
  <si>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</si>
  <si>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</si>
  <si>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</si>
  <si>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</si>
  <si>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</si>
  <si>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</si>
  <si>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</si>
  <si>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</si>
  <si>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</si>
  <si>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</si>
  <si>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</si>
  <si>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</si>
  <si>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</si>
  <si>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</si>
  <si>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</si>
  <si>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</si>
  <si>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</si>
  <si>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</si>
  <si>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</si>
  <si>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</si>
  <si>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</si>
  <si>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</si>
  <si>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</si>
  <si>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</si>
  <si>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</si>
  <si>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</si>
  <si>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</si>
  <si>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</si>
  <si>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</si>
  <si>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</si>
  <si>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</si>
  <si>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</si>
  <si>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</si>
  <si>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</si>
  <si>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</si>
  <si>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</si>
  <si>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</si>
  <si>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</si>
  <si>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</si>
  <si>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</si>
  <si>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</si>
  <si>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</si>
  <si>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</si>
  <si>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</si>
  <si>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</si>
  <si>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</si>
  <si>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</si>
  <si>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</si>
  <si>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</si>
  <si>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</si>
  <si>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</si>
  <si>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</si>
  <si>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</si>
  <si>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</si>
  <si>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</si>
  <si>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</si>
  <si>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</si>
  <si>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</si>
  <si>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</si>
  <si>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</si>
  <si>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</si>
  <si>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</si>
  <si>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</si>
  <si>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</si>
  <si>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</si>
  <si>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</si>
  <si>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</si>
  <si>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</si>
  <si>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</si>
  <si>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</si>
  <si>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</si>
  <si>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</si>
  <si>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</si>
  <si>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</si>
  <si>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</si>
  <si>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</si>
  <si>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</si>
  <si>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</si>
  <si>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</si>
  <si>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</si>
  <si>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</si>
  <si>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</si>
  <si>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</si>
  <si>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</si>
  <si>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</si>
  <si>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</si>
  <si>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</si>
  <si>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</si>
  <si>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</si>
  <si>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</si>
  <si>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</si>
  <si>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</si>
  <si>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</si>
  <si>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</si>
  <si>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</si>
  <si>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</si>
  <si>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</si>
  <si>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</si>
  <si>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</si>
  <si>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</si>
  <si>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</si>
  <si>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</si>
  <si>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</si>
  <si>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</si>
  <si>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</si>
  <si>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</si>
  <si>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</si>
  <si>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</si>
  <si>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</si>
  <si>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</si>
  <si>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</si>
  <si>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</si>
  <si>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</si>
  <si>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</si>
  <si>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</si>
  <si>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</si>
  <si>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</si>
  <si>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</si>
  <si>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</si>
  <si>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</si>
  <si>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</si>
  <si>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</si>
  <si>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</si>
  <si>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</si>
  <si>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</si>
  <si>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</si>
  <si>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</si>
  <si>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</si>
  <si>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</si>
  <si>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</si>
  <si>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</si>
  <si>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</si>
  <si>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</si>
  <si>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</si>
  <si>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</si>
  <si>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</si>
  <si>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</si>
  <si>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</si>
  <si>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</si>
  <si>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</si>
  <si>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</si>
  <si>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</si>
  <si>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</si>
  <si>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</si>
  <si>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</si>
  <si>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</si>
  <si>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</si>
  <si>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</si>
  <si>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</si>
  <si>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</si>
  <si>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</si>
  <si>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</si>
  <si>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</si>
  <si>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</si>
  <si>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</si>
  <si>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</si>
  <si>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</si>
  <si>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</si>
  <si>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</si>
  <si>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</si>
  <si>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</si>
  <si>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</si>
  <si>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</si>
  <si>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</si>
  <si>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</si>
  <si>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</si>
  <si>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</si>
  <si>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</si>
  <si>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</si>
  <si>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</si>
  <si>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</si>
  <si>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</si>
  <si>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</si>
  <si>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</si>
  <si>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</si>
  <si>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</si>
  <si>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</si>
  <si>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</si>
  <si>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</si>
  <si>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</si>
  <si>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</si>
  <si>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</si>
  <si>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</si>
  <si>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</si>
  <si>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</si>
  <si>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</si>
  <si>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</si>
  <si>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</si>
  <si>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</si>
  <si>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</si>
  <si>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</si>
  <si>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</si>
  <si>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</si>
  <si>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</si>
  <si>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</si>
  <si>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</si>
  <si>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</si>
  <si>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</si>
  <si>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</si>
  <si>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</si>
  <si>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</si>
  <si>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</si>
  <si>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</si>
  <si>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</si>
  <si>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</si>
  <si>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</si>
  <si>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</si>
  <si>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</si>
  <si>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</si>
  <si>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</si>
  <si>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</si>
  <si>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</si>
  <si>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</si>
  <si>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</si>
  <si>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</si>
  <si>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</si>
  <si>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</si>
  <si>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</si>
  <si>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</si>
  <si>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</si>
  <si>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</si>
  <si>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</si>
  <si>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</si>
  <si>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</si>
  <si>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</si>
  <si>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</si>
  <si>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</si>
  <si>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</si>
  <si>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</si>
  <si>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</si>
  <si>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</si>
  <si>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</si>
  <si>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</si>
  <si>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</si>
  <si>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</si>
  <si>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</si>
  <si>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</si>
  <si>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</si>
  <si>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</si>
  <si>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</si>
  <si>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</si>
  <si>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</si>
  <si>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</si>
  <si>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</si>
  <si>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</si>
  <si>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</si>
  <si>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</si>
  <si>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</si>
  <si>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</si>
  <si>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</si>
  <si>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</si>
  <si>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</si>
  <si>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</si>
  <si>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</si>
  <si>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</si>
  <si>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</si>
  <si>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</si>
  <si>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</si>
  <si>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</si>
  <si>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</si>
  <si>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</si>
  <si>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</si>
  <si>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</si>
  <si>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</si>
  <si>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</si>
  <si>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</si>
  <si>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</si>
  <si>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</si>
  <si>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</si>
  <si>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</si>
  <si>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</si>
  <si>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</si>
  <si>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</si>
  <si>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</si>
  <si>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</si>
  <si>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</si>
  <si>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</si>
  <si>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</si>
  <si>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</si>
  <si>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</si>
  <si>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</si>
  <si>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</si>
  <si>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</si>
  <si>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</si>
  <si>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</si>
  <si>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</si>
  <si>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</si>
  <si>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</si>
  <si>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</si>
  <si>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</si>
  <si>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</si>
  <si>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</si>
  <si>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</si>
  <si>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</si>
  <si>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</si>
  <si>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</si>
  <si>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</si>
  <si>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</si>
  <si>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</si>
  <si>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</si>
  <si>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</si>
  <si>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</si>
  <si>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</si>
  <si>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</si>
  <si>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</si>
  <si>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</si>
  <si>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</si>
  <si>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</si>
  <si>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</si>
  <si>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</si>
  <si>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</si>
  <si>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</si>
  <si>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</si>
  <si>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</si>
  <si>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</si>
  <si>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</si>
  <si>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</si>
  <si>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</si>
  <si>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</si>
  <si>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</si>
  <si>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</si>
  <si>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</si>
  <si>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</si>
  <si>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</si>
  <si>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</si>
  <si>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</si>
  <si>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</si>
  <si>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</si>
  <si>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</si>
  <si>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</si>
  <si>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</si>
  <si>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</si>
  <si>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</si>
  <si>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</si>
  <si>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</si>
  <si>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</si>
  <si>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</si>
  <si>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</si>
  <si>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</si>
  <si>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</si>
  <si>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</si>
  <si>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</si>
  <si>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</si>
  <si>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</si>
  <si>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</si>
  <si>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</si>
  <si>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</si>
  <si>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</si>
  <si>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</si>
  <si>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</si>
  <si>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</si>
  <si>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</si>
  <si>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</si>
  <si>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</si>
  <si>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</si>
  <si>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</si>
  <si>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</si>
  <si>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</si>
  <si>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</si>
  <si>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</si>
  <si>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</si>
  <si>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</si>
  <si>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</si>
  <si>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</si>
  <si>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</si>
  <si>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</si>
  <si>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</si>
  <si>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</si>
  <si>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</si>
  <si>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</si>
  <si>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</si>
  <si>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</si>
  <si>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</si>
  <si>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</si>
  <si>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</si>
  <si>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</si>
  <si>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</si>
  <si>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</si>
  <si>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</si>
  <si>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</si>
  <si>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</si>
  <si>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</si>
  <si>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</si>
  <si>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</si>
  <si>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</si>
  <si>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</si>
  <si>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</si>
  <si>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</si>
  <si>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</si>
  <si>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</si>
  <si>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</si>
  <si>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</si>
  <si>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</si>
  <si>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</si>
  <si>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</si>
  <si>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</si>
  <si>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</si>
  <si>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</si>
  <si>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</si>
  <si>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</si>
  <si>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</si>
  <si>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</si>
  <si>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</si>
  <si>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</si>
  <si>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</si>
  <si>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</si>
  <si>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</si>
  <si>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</si>
  <si>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</si>
  <si>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</si>
  <si>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</si>
  <si>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</si>
  <si>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</si>
  <si>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</si>
  <si>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</si>
  <si>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</si>
  <si>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</si>
  <si>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</si>
  <si>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</si>
  <si>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</si>
  <si>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</si>
  <si>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</si>
  <si>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</si>
  <si>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</si>
  <si>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</si>
  <si>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</si>
  <si>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</si>
  <si>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</si>
  <si>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</si>
  <si>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</si>
  <si>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</si>
  <si>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</si>
  <si>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</si>
  <si>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</si>
  <si>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</si>
  <si>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</si>
  <si>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</si>
  <si>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</si>
  <si>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</si>
  <si>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</si>
  <si>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</si>
  <si>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</si>
  <si>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</si>
  <si>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</si>
  <si>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</si>
  <si>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</si>
  <si>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</si>
  <si>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</si>
  <si>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</si>
  <si>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</si>
  <si>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</si>
  <si>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</si>
  <si>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</si>
  <si>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</si>
  <si>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</si>
  <si>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</si>
  <si>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</si>
  <si>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</si>
  <si>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</si>
  <si>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</si>
  <si>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</si>
  <si>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</si>
  <si>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</si>
  <si>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</si>
  <si>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</si>
  <si>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</si>
  <si>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</si>
  <si>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</si>
  <si>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</si>
  <si>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</si>
  <si>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</si>
  <si>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</si>
  <si>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</si>
  <si>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</si>
  <si>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</si>
  <si>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</si>
  <si>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</si>
  <si>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</si>
  <si>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</si>
  <si>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</si>
  <si>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</si>
  <si>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</si>
  <si>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</si>
  <si>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</si>
  <si>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</si>
  <si>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</si>
  <si>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</si>
  <si>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</si>
  <si>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</si>
  <si>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</si>
  <si>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</si>
  <si>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</si>
  <si>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</si>
  <si>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</si>
  <si>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</si>
  <si>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</si>
  <si>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</si>
  <si>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</si>
  <si>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</si>
  <si>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</si>
  <si>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</si>
  <si>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</si>
  <si>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</si>
  <si>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</si>
  <si>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</si>
  <si>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</si>
  <si>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</si>
  <si>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</si>
  <si>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</si>
  <si>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</si>
  <si>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</si>
  <si>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</si>
  <si>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</si>
  <si>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</si>
  <si>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</si>
  <si>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</si>
  <si>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</si>
  <si>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</si>
  <si>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</si>
  <si>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</si>
  <si>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</si>
  <si>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</si>
  <si>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</si>
  <si>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</si>
  <si>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</si>
  <si>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</si>
  <si>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</si>
  <si>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</si>
  <si>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</si>
  <si>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</si>
  <si>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</si>
  <si>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</si>
  <si>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</si>
  <si>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</si>
  <si>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</si>
  <si>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</si>
  <si>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</si>
  <si>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</si>
  <si>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</si>
  <si>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</si>
  <si>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</si>
  <si>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</si>
  <si>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</si>
  <si>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</si>
  <si>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</si>
  <si>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</si>
  <si>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</si>
  <si>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</si>
  <si>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</si>
  <si>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</si>
  <si>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</si>
  <si>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</si>
  <si>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</si>
  <si>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</si>
  <si>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</si>
  <si>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</si>
  <si>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</si>
  <si>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</si>
  <si>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</si>
  <si>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</si>
  <si>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</si>
  <si>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</si>
  <si>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</si>
  <si>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</si>
  <si>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</si>
  <si>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</si>
  <si>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</si>
  <si>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</si>
  <si>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</si>
  <si>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</si>
  <si>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</si>
  <si>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</si>
  <si>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</si>
  <si>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</si>
  <si>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</si>
  <si>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</si>
  <si>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</si>
  <si>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</si>
  <si>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</si>
  <si>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</si>
  <si>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</si>
  <si>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</si>
  <si>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</si>
  <si>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</si>
  <si>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</si>
  <si>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</si>
  <si>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</si>
  <si>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</si>
  <si>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</si>
  <si>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</si>
  <si>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</si>
  <si>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</si>
  <si>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</si>
  <si>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</si>
  <si>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</si>
  <si>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</si>
  <si>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</si>
  <si>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</si>
  <si>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</si>
  <si>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</si>
  <si>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</si>
  <si>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</si>
  <si>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</si>
  <si>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</si>
  <si>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</si>
  <si>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</si>
  <si>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</si>
  <si>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</si>
  <si>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</si>
  <si>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</si>
  <si>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</si>
  <si>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</si>
  <si>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</si>
  <si>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</si>
  <si>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</si>
  <si>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</si>
  <si>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</si>
  <si>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</si>
  <si>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</si>
  <si>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</si>
  <si>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</si>
  <si>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</si>
  <si>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</si>
  <si>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</si>
  <si>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</si>
  <si>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</si>
  <si>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</si>
  <si>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</si>
  <si>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</si>
  <si>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</si>
  <si>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</si>
  <si>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</si>
  <si>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</si>
  <si>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</si>
  <si>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</si>
  <si>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</si>
  <si>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</si>
  <si>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</si>
  <si>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</si>
  <si>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</si>
  <si>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</si>
  <si>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</si>
  <si>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</si>
  <si>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</si>
  <si>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</si>
  <si>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</si>
  <si>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</si>
  <si>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</si>
  <si>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</si>
  <si>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</si>
  <si>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</si>
  <si>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</si>
  <si>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</si>
  <si>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</si>
  <si>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</si>
  <si>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</si>
  <si>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</si>
  <si>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</si>
  <si>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</si>
  <si>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</si>
  <si>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</si>
  <si>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</si>
  <si>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</si>
  <si>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</si>
  <si>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</si>
  <si>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</si>
  <si>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</si>
  <si>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</si>
  <si>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</si>
  <si>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</si>
  <si>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</si>
  <si>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</si>
  <si>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</si>
  <si>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</si>
  <si>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</si>
  <si>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</si>
  <si>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</si>
  <si>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</si>
  <si>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</si>
  <si>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</si>
  <si>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</si>
  <si>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</si>
  <si>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</si>
  <si>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</si>
  <si>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</si>
  <si>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</si>
  <si>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</si>
  <si>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</si>
  <si>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</si>
  <si>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</si>
  <si>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</si>
  <si>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</si>
  <si>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</si>
  <si>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</si>
  <si>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</si>
  <si>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</si>
  <si>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</si>
  <si>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</si>
  <si>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</si>
  <si>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</si>
  <si>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</si>
  <si>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</si>
  <si>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</si>
  <si>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</si>
  <si>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</si>
  <si>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</si>
  <si>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</si>
  <si>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</si>
  <si>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</si>
  <si>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</si>
  <si>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</si>
  <si>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</si>
  <si>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</si>
  <si>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</si>
  <si>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</si>
  <si>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</si>
  <si>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</si>
  <si>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</si>
  <si>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</si>
  <si>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</si>
  <si>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</si>
  <si>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</si>
  <si>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</si>
  <si>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</si>
  <si>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</si>
  <si>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</si>
  <si>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</si>
  <si>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</si>
  <si>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</si>
  <si>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</si>
  <si>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</si>
  <si>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</si>
  <si>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</si>
  <si>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</si>
  <si>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</si>
  <si>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</si>
  <si>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</si>
  <si>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</si>
  <si>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</si>
  <si>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</si>
  <si>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</si>
  <si>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</si>
  <si>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</si>
  <si>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</si>
  <si>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</si>
  <si>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</si>
  <si>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</si>
  <si>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</si>
  <si>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</si>
  <si>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</si>
  <si>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</si>
  <si>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</si>
  <si>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</si>
  <si>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</si>
  <si>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</si>
  <si>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</si>
  <si>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</si>
  <si>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</si>
  <si>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</si>
  <si>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</si>
  <si>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</si>
  <si>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</si>
  <si>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</si>
  <si>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</si>
  <si>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</si>
  <si>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</si>
  <si>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FRATTAMAGGIORE</t>
  </si>
  <si>
    <t>SEDE: FRATTAMAGGIORE - agenzia</t>
  </si>
  <si>
    <t>Via Monti del Matese snc, Scala A_int.1</t>
  </si>
  <si>
    <t>Piano 1°</t>
  </si>
  <si>
    <t>Casoria (NA)</t>
  </si>
  <si>
    <t>Altezza Stanze ≥270 cm</t>
  </si>
  <si>
    <t xml:space="preserve">Presente gradino all'interno di 2 bagni perfettamente segnalato da striscia giallo/nera.
</t>
  </si>
  <si>
    <t>in assenza di vetrofanie ma ben visibile</t>
  </si>
  <si>
    <t>Le rampe sono delimitate da 2 muri, privi di corrimano.</t>
  </si>
  <si>
    <t>Non conforme</t>
  </si>
  <si>
    <t>L’impianto di riscaldamento è costituito da radiatori facenti capo a caldaia a gas (indicare posizione) del tipo autonomo/condominiale.
L’impianto di raffrescamento è costituito da split a parete che consente la gestione autonoma degli elementi.</t>
  </si>
  <si>
    <t>LUOGO SICURO ESTERNO - Adiacenze parcheggio CRAI su Via Sannitica</t>
  </si>
  <si>
    <t>S.C.A. Prot. 2022.11186</t>
  </si>
  <si>
    <t>Concessione edilizia n. 355 del 26-03-1993_CILA: Prot.0036017 del 02/05/2022</t>
  </si>
  <si>
    <t>L’accesso al condominio avviene tramite serramento vetrato non in sicurezza con profili metallici.</t>
  </si>
  <si>
    <t xml:space="preserve">Tutti i parapetti delle finestre e dei balconi hanno h. ≥ 90cm 
</t>
  </si>
  <si>
    <t>Serramenti vano scala costituiti da vetro di sicurezza, porta vetrata d'ingresso al piano terra costituita da vetro semplice.</t>
  </si>
  <si>
    <t>Sono presenti termosifoni collegati all’impianto di riscaldamento autonomo a gas. Attualmente l'impianto non risulta attivo.</t>
  </si>
  <si>
    <t>I lavoratori dispongono internamente al luogo di lavoro di acqua corrente per uso potabile, per lavarsi e di detergenti e mezzi per asciugarsi.
Sono disponibili n. 3 bagni, distinti per genere, poiché i lavoratori di sesso diverso sono in numero superiore a 10</t>
  </si>
  <si>
    <t>Presenza di spli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</si>
  <si>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</si>
  <si>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r>
      <t xml:space="preserve">Caldaia a gas installata all'esterno dei locali. </t>
    </r>
    <r>
      <rPr>
        <b/>
        <u/>
        <sz val="8"/>
        <rFont val="Arial Narrow"/>
        <family val="2"/>
      </rPr>
      <t>In attesa di attivazione contatore gas.</t>
    </r>
  </si>
  <si>
    <r>
      <t>Caldaia a gas installata all'esterno dei locali.</t>
    </r>
    <r>
      <rPr>
        <b/>
        <u/>
        <sz val="8"/>
        <rFont val="Arial Narrow"/>
        <family val="2"/>
      </rPr>
      <t xml:space="preserve"> In attesa di attivazione contatore.</t>
    </r>
  </si>
  <si>
    <t>La sede si trova al 1° piano, senza locali di pertinenza ai piani interrati e/o terra; rischio non presente nell’attività.</t>
  </si>
  <si>
    <t>Richiesta all'amministratore per la messa in sicurezza del vetro del portone d'ingresso condominiale.</t>
  </si>
  <si>
    <t>Richiesta all'amministratore per l'intervento di installazione corrimano nella scala condominiale.</t>
  </si>
  <si>
    <t xml:space="preserve">L’agenzia si trova al 1° piano di un fabbricato di 5 piani fuori terra e un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Le rampe sono delimitate da muri su ambo i lati. In struttura separata sono posti gli ascensori. </t>
  </si>
  <si>
    <t>Di.co. Del 05-07-2022</t>
  </si>
  <si>
    <t>Di.Co.Prot. N. 003E/2022</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</si>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</sst>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b/>
      <u/>
      <sz val="8"/>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2" fillId="2" borderId="1" xfId="0" applyFont="1" applyFill="1" applyBorder="1" applyAlignment="1">
      <alignment horizontal="left" vertical="top"/>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190500</xdr:colOff>
      <xdr:row>33</xdr:row>
      <xdr:rowOff>131791</xdr:rowOff>
    </xdr:from>
    <xdr:to>
      <xdr:col>10</xdr:col>
      <xdr:colOff>439616</xdr:colOff>
      <xdr:row>55</xdr:row>
      <xdr:rowOff>179477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103783" y="6964943"/>
          <a:ext cx="4713442" cy="4338077"/>
        </a:xfrm>
        <a:prstGeom prst="rect">
          <a:avLst/>
        </a:prstGeom>
      </xdr:spPr>
    </xdr:pic>
    <xdr:clientData/>
  </xdr:twoCellAnchor>
  <xdr:twoCellAnchor editAs="oneCell">
    <xdr:from>
      <xdr:col>2</xdr:col>
      <xdr:colOff>593481</xdr:colOff>
      <xdr:row>4</xdr:row>
      <xdr:rowOff>124444</xdr:rowOff>
    </xdr:from>
    <xdr:to>
      <xdr:col>11</xdr:col>
      <xdr:colOff>21981</xdr:colOff>
      <xdr:row>18</xdr:row>
      <xdr:rowOff>210291</xdr:rowOff>
    </xdr:to>
    <xdr:pic>
      <xdr:nvPicPr>
        <xdr:cNvPr id="5" name="Immagine 4">
          <a:extLst>
            <a:ext uri="{FF2B5EF4-FFF2-40B4-BE49-F238E27FC236}">
              <a16:creationId xmlns:a16="http://schemas.microsoft.com/office/drawing/2014/main" id="{D97DD748-22A8-1782-2509-B5CC5B6494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8366" y="974367"/>
          <a:ext cx="5165480" cy="30605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247650</xdr:colOff>
      <xdr:row>31</xdr:row>
      <xdr:rowOff>97463</xdr:rowOff>
    </xdr:from>
    <xdr:to>
      <xdr:col>1</xdr:col>
      <xdr:colOff>6486525</xdr:colOff>
      <xdr:row>51</xdr:row>
      <xdr:rowOff>173619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09675" y="6593513"/>
          <a:ext cx="6238875" cy="4267156"/>
        </a:xfrm>
        <a:prstGeom prst="rect">
          <a:avLst/>
        </a:prstGeom>
      </xdr:spPr>
    </xdr:pic>
    <xdr:clientData/>
  </xdr:twoCellAnchor>
  <xdr:twoCellAnchor editAs="oneCell">
    <xdr:from>
      <xdr:col>0</xdr:col>
      <xdr:colOff>379780</xdr:colOff>
      <xdr:row>1</xdr:row>
      <xdr:rowOff>180955</xdr:rowOff>
    </xdr:from>
    <xdr:to>
      <xdr:col>1</xdr:col>
      <xdr:colOff>7640648</xdr:colOff>
      <xdr:row>29</xdr:row>
      <xdr:rowOff>117232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79780" y="390505"/>
          <a:ext cx="8222893" cy="5803677"/>
        </a:xfrm>
        <a:prstGeom prst="rect">
          <a:avLst/>
        </a:prstGeom>
      </xdr:spPr>
    </xdr:pic>
    <xdr:clientData/>
  </xdr:twoCellAnchor>
  <xdr:twoCellAnchor editAs="oneCell">
    <xdr:from>
      <xdr:col>1</xdr:col>
      <xdr:colOff>3619954</xdr:colOff>
      <xdr:row>42</xdr:row>
      <xdr:rowOff>9523</xdr:rowOff>
    </xdr:from>
    <xdr:to>
      <xdr:col>1</xdr:col>
      <xdr:colOff>3903743</xdr:colOff>
      <xdr:row>44</xdr:row>
      <xdr:rowOff>70077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962484">
          <a:off x="4581979" y="8810623"/>
          <a:ext cx="283789" cy="479654"/>
        </a:xfrm>
        <a:prstGeom prst="rect">
          <a:avLst/>
        </a:prstGeom>
      </xdr:spPr>
    </xdr:pic>
    <xdr:clientData/>
  </xdr:twoCellAnchor>
  <xdr:twoCellAnchor editAs="oneCell">
    <xdr:from>
      <xdr:col>1</xdr:col>
      <xdr:colOff>3670056</xdr:colOff>
      <xdr:row>44</xdr:row>
      <xdr:rowOff>78256</xdr:rowOff>
    </xdr:from>
    <xdr:to>
      <xdr:col>1</xdr:col>
      <xdr:colOff>4200525</xdr:colOff>
      <xdr:row>46</xdr:row>
      <xdr:rowOff>181157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32081" y="9298456"/>
          <a:ext cx="530469" cy="52200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1856</v>
      </c>
      <c r="B9" s="170"/>
      <c r="C9" s="170"/>
      <c r="D9" s="170"/>
      <c r="E9" s="170"/>
      <c r="F9" s="170"/>
      <c r="G9" s="170"/>
      <c r="H9" s="170"/>
      <c r="I9" s="170"/>
      <c r="J9" s="170"/>
      <c r="K9" s="170"/>
      <c r="L9" s="170"/>
      <c r="M9" s="170"/>
    </row>
    <row r="10" spans="1:13" x14ac:dyDescent="0.3">
      <c r="A10" s="175">
        <v>44845</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44816</v>
      </c>
      <c r="G20" s="148" t="s">
        <v>382</v>
      </c>
      <c r="H20" s="24" t="s">
        <v>383</v>
      </c>
      <c r="I20" s="24" t="s">
        <v>384</v>
      </c>
      <c r="J20" s="24" t="s">
        <v>385</v>
      </c>
      <c r="K20" s="168"/>
      <c r="L20" s="168"/>
      <c r="M20" s="169"/>
    </row>
    <row r="21" spans="1:13" ht="25.5" x14ac:dyDescent="0.3">
      <c r="A21" s="172"/>
      <c r="B21" s="172"/>
      <c r="C21" s="174"/>
      <c r="D21" s="23"/>
      <c r="E21" s="24">
        <v>1</v>
      </c>
      <c r="F21" s="141">
        <v>44845</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1857</v>
      </c>
      <c r="E21" s="199"/>
      <c r="F21" s="199"/>
      <c r="G21" s="199"/>
      <c r="H21" s="199"/>
      <c r="I21" s="199"/>
      <c r="J21" s="199"/>
      <c r="K21" s="200"/>
      <c r="L21" s="50"/>
      <c r="M21" s="50"/>
      <c r="N21" s="50"/>
    </row>
    <row r="22" spans="1:14" x14ac:dyDescent="0.3">
      <c r="A22" s="50"/>
      <c r="B22" s="50"/>
      <c r="C22" s="50"/>
      <c r="D22" s="178" t="s">
        <v>389</v>
      </c>
      <c r="E22" s="178"/>
      <c r="F22" s="178" t="s">
        <v>1858</v>
      </c>
      <c r="G22" s="178"/>
      <c r="H22" s="178"/>
      <c r="I22" s="178"/>
      <c r="J22" s="178"/>
      <c r="K22" s="178"/>
      <c r="L22" s="50"/>
      <c r="M22" s="50"/>
      <c r="N22" s="50"/>
    </row>
    <row r="23" spans="1:14" x14ac:dyDescent="0.3">
      <c r="A23" s="50"/>
      <c r="B23" s="50"/>
      <c r="C23" s="50"/>
      <c r="D23" s="178" t="s">
        <v>390</v>
      </c>
      <c r="E23" s="178"/>
      <c r="F23" s="195" t="s">
        <v>1859</v>
      </c>
      <c r="G23" s="196"/>
      <c r="H23" s="196"/>
      <c r="I23" s="196"/>
      <c r="J23" s="196"/>
      <c r="K23" s="197"/>
      <c r="L23" s="50"/>
      <c r="M23" s="50"/>
      <c r="N23" s="50"/>
    </row>
    <row r="24" spans="1:14" x14ac:dyDescent="0.3">
      <c r="A24" s="50"/>
      <c r="B24" s="50"/>
      <c r="C24" s="50"/>
      <c r="D24" s="178" t="s">
        <v>391</v>
      </c>
      <c r="E24" s="178"/>
      <c r="F24" s="195" t="s">
        <v>1860</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1885</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1882</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110" sqref="F11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89</v>
      </c>
    </row>
    <row r="21" spans="1:7" ht="51.75" customHeight="1" x14ac:dyDescent="0.25">
      <c r="A21" s="6" t="s">
        <v>53</v>
      </c>
      <c r="B21" s="6" t="s">
        <v>75</v>
      </c>
      <c r="C21" s="134" t="s">
        <v>66</v>
      </c>
      <c r="D21" s="8" t="s">
        <v>18</v>
      </c>
      <c r="E21" s="8" t="s">
        <v>18</v>
      </c>
      <c r="F21" s="6" t="s">
        <v>1862</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22</v>
      </c>
      <c r="F23" s="6" t="s">
        <v>1870</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686</v>
      </c>
      <c r="D28" s="213" t="s">
        <v>18</v>
      </c>
      <c r="E28" s="213" t="s">
        <v>18</v>
      </c>
      <c r="F28" s="18" t="s">
        <v>109</v>
      </c>
    </row>
    <row r="29" spans="1:7" ht="60" customHeight="1" x14ac:dyDescent="0.25">
      <c r="A29" s="212"/>
      <c r="B29" s="212"/>
      <c r="C29" s="134"/>
      <c r="D29" s="214"/>
      <c r="E29" s="216"/>
      <c r="F29" s="116" t="s">
        <v>1479</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7" t="s">
        <v>141</v>
      </c>
      <c r="D38" s="213" t="s">
        <v>18</v>
      </c>
      <c r="E38" s="213" t="s">
        <v>18</v>
      </c>
      <c r="F38" s="210"/>
    </row>
    <row r="39" spans="1:6" x14ac:dyDescent="0.25">
      <c r="A39" s="6" t="s">
        <v>135</v>
      </c>
      <c r="B39" s="6" t="s">
        <v>138</v>
      </c>
      <c r="C39" s="221"/>
      <c r="D39" s="217"/>
      <c r="E39" s="217"/>
      <c r="F39" s="211"/>
    </row>
    <row r="40" spans="1:6" ht="25.5" x14ac:dyDescent="0.25">
      <c r="A40" s="6" t="s">
        <v>136</v>
      </c>
      <c r="B40" s="6" t="s">
        <v>139</v>
      </c>
      <c r="C40" s="221"/>
      <c r="D40" s="217"/>
      <c r="E40" s="217"/>
      <c r="F40" s="211"/>
    </row>
    <row r="41" spans="1:6" ht="51" x14ac:dyDescent="0.25">
      <c r="A41" s="6" t="s">
        <v>137</v>
      </c>
      <c r="B41" s="6" t="s">
        <v>140</v>
      </c>
      <c r="C41" s="222"/>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10" t="s">
        <v>130</v>
      </c>
      <c r="B46" s="223" t="s">
        <v>155</v>
      </c>
      <c r="C46" s="160" t="s">
        <v>164</v>
      </c>
      <c r="D46" s="232" t="s">
        <v>18</v>
      </c>
      <c r="E46" s="215" t="s">
        <v>22</v>
      </c>
      <c r="F46" s="68" t="s">
        <v>716</v>
      </c>
    </row>
    <row r="47" spans="1:6" ht="49.5" customHeight="1" x14ac:dyDescent="0.25">
      <c r="A47" s="211"/>
      <c r="B47" s="231"/>
      <c r="C47" s="221"/>
      <c r="D47" s="233"/>
      <c r="E47" s="228"/>
      <c r="F47" s="66" t="s">
        <v>717</v>
      </c>
    </row>
    <row r="48" spans="1:6" ht="48.75" customHeight="1" x14ac:dyDescent="0.25">
      <c r="A48" s="212"/>
      <c r="B48" s="224"/>
      <c r="C48" s="222"/>
      <c r="D48" s="234"/>
      <c r="E48" s="216"/>
      <c r="F48" s="67"/>
    </row>
    <row r="49" spans="1:6" ht="33.75" customHeight="1" x14ac:dyDescent="0.2">
      <c r="A49" s="210" t="s">
        <v>148</v>
      </c>
      <c r="B49" s="210" t="s">
        <v>156</v>
      </c>
      <c r="C49" s="227"/>
      <c r="D49" s="213" t="s">
        <v>18</v>
      </c>
      <c r="E49" s="215" t="s">
        <v>22</v>
      </c>
      <c r="F49" s="68" t="str">
        <f>F46</f>
        <v>Porta della sede apribile tramite sistema meccanico ed elettrico</v>
      </c>
    </row>
    <row r="50" spans="1:6" ht="39" customHeight="1" x14ac:dyDescent="0.25">
      <c r="A50" s="211"/>
      <c r="B50" s="211"/>
      <c r="C50" s="221"/>
      <c r="D50" s="217"/>
      <c r="E50" s="228"/>
      <c r="F50" s="66" t="s">
        <v>717</v>
      </c>
    </row>
    <row r="51" spans="1:6" ht="36.75" customHeight="1" x14ac:dyDescent="0.25">
      <c r="A51" s="212"/>
      <c r="B51" s="212"/>
      <c r="C51" s="222"/>
      <c r="D51" s="214"/>
      <c r="E51" s="216"/>
      <c r="F51" s="67" t="s">
        <v>722</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1871</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703</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1470</v>
      </c>
    </row>
    <row r="64" spans="1:6" ht="17.25" customHeight="1" x14ac:dyDescent="0.25">
      <c r="A64" s="212"/>
      <c r="B64" s="212"/>
      <c r="C64" s="209"/>
      <c r="D64" s="214"/>
      <c r="E64" s="216"/>
      <c r="F64" s="67" t="s">
        <v>1863</v>
      </c>
    </row>
    <row r="65" spans="1:6" ht="63.75" x14ac:dyDescent="0.25">
      <c r="A65" s="6" t="s">
        <v>207</v>
      </c>
      <c r="B65" s="6" t="s">
        <v>208</v>
      </c>
      <c r="C65" s="134" t="s">
        <v>210</v>
      </c>
      <c r="D65" s="8" t="s">
        <v>18</v>
      </c>
      <c r="E65" s="8" t="s">
        <v>22</v>
      </c>
      <c r="F65" s="115" t="s">
        <v>1872</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1865</v>
      </c>
      <c r="D72" s="8" t="s">
        <v>20</v>
      </c>
      <c r="E72" s="8" t="s">
        <v>22</v>
      </c>
      <c r="F72" s="6" t="s">
        <v>1864</v>
      </c>
    </row>
    <row r="73" spans="1:6" ht="25.5" x14ac:dyDescent="0.25">
      <c r="A73" s="6" t="s">
        <v>227</v>
      </c>
      <c r="B73" s="6" t="s">
        <v>236</v>
      </c>
      <c r="C73" s="208" t="s">
        <v>66</v>
      </c>
      <c r="D73" s="213" t="s">
        <v>20</v>
      </c>
      <c r="E73" s="213" t="s">
        <v>18</v>
      </c>
      <c r="F73" s="210" t="s">
        <v>243</v>
      </c>
    </row>
    <row r="74" spans="1:6" ht="16.5" customHeight="1" x14ac:dyDescent="0.25">
      <c r="A74" s="6" t="s">
        <v>228</v>
      </c>
      <c r="B74" s="6" t="s">
        <v>237</v>
      </c>
      <c r="C74" s="219"/>
      <c r="D74" s="214"/>
      <c r="E74" s="214"/>
      <c r="F74" s="211"/>
    </row>
    <row r="75" spans="1:6" ht="16.5" x14ac:dyDescent="0.25">
      <c r="A75" s="6" t="s">
        <v>229</v>
      </c>
      <c r="B75" s="6" t="s">
        <v>238</v>
      </c>
      <c r="C75" s="219"/>
      <c r="D75" s="8" t="s">
        <v>20</v>
      </c>
      <c r="E75" s="8" t="s">
        <v>18</v>
      </c>
      <c r="F75" s="211"/>
    </row>
    <row r="76" spans="1:6" ht="38.25" x14ac:dyDescent="0.25">
      <c r="A76" s="6" t="s">
        <v>230</v>
      </c>
      <c r="B76" s="6" t="s">
        <v>239</v>
      </c>
      <c r="C76" s="209"/>
      <c r="D76" s="8" t="s">
        <v>20</v>
      </c>
      <c r="E76" s="8" t="s">
        <v>18</v>
      </c>
      <c r="F76" s="212"/>
    </row>
    <row r="77" spans="1:6" ht="51" x14ac:dyDescent="0.25">
      <c r="A77" s="6" t="s">
        <v>231</v>
      </c>
      <c r="B77" s="6" t="s">
        <v>1467</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1474</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20"/>
    </row>
    <row r="88" spans="1:6" ht="85.5" customHeight="1" x14ac:dyDescent="0.25">
      <c r="A88" s="210" t="s">
        <v>275</v>
      </c>
      <c r="B88" s="223" t="s">
        <v>280</v>
      </c>
      <c r="C88" s="225" t="s">
        <v>281</v>
      </c>
      <c r="D88" s="218" t="s">
        <v>18</v>
      </c>
      <c r="E88" s="229" t="s">
        <v>20</v>
      </c>
      <c r="F88" s="65" t="s">
        <v>1866</v>
      </c>
    </row>
    <row r="89" spans="1:6" ht="44.25" customHeight="1" x14ac:dyDescent="0.25">
      <c r="A89" s="212"/>
      <c r="B89" s="224"/>
      <c r="C89" s="226"/>
      <c r="D89" s="218"/>
      <c r="E89" s="230"/>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1873</v>
      </c>
    </row>
    <row r="92" spans="1:6" ht="38.25" customHeight="1" x14ac:dyDescent="0.2">
      <c r="A92" s="6" t="s">
        <v>278</v>
      </c>
      <c r="B92" s="6" t="s">
        <v>294</v>
      </c>
      <c r="C92" s="208" t="s">
        <v>66</v>
      </c>
      <c r="D92" s="8" t="s">
        <v>18</v>
      </c>
      <c r="E92" s="163" t="s">
        <v>20</v>
      </c>
      <c r="F92" s="128" t="s">
        <v>1611</v>
      </c>
    </row>
    <row r="93" spans="1:6" ht="51" x14ac:dyDescent="0.25">
      <c r="A93" s="6" t="s">
        <v>279</v>
      </c>
      <c r="B93" s="6" t="s">
        <v>295</v>
      </c>
      <c r="C93" s="209"/>
      <c r="D93" s="8" t="s">
        <v>18</v>
      </c>
      <c r="E93" s="163" t="s">
        <v>20</v>
      </c>
      <c r="F93" s="164" t="s">
        <v>1610</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20</v>
      </c>
      <c r="F107" s="65" t="s">
        <v>726</v>
      </c>
    </row>
    <row r="108" spans="1:6" ht="27.75" customHeight="1" x14ac:dyDescent="0.25">
      <c r="A108" s="212"/>
      <c r="B108" s="212"/>
      <c r="C108" s="209"/>
      <c r="D108" s="214"/>
      <c r="E108" s="216"/>
      <c r="F108" s="67"/>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1845</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row>
    <row r="119" spans="1:6" ht="25.5" x14ac:dyDescent="0.25">
      <c r="A119" s="6" t="s">
        <v>367</v>
      </c>
      <c r="B119" s="6" t="s">
        <v>371</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201</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8" zoomScale="115" zoomScaleNormal="115" zoomScaleSheetLayoutView="115" zoomScalePageLayoutView="85" workbookViewId="0">
      <selection activeCell="D72" sqref="D7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1838</v>
      </c>
    </row>
    <row r="8" spans="1:8" x14ac:dyDescent="0.3">
      <c r="A8" s="278"/>
      <c r="B8" s="278"/>
      <c r="C8" s="278"/>
      <c r="D8" s="278"/>
      <c r="E8" s="276"/>
      <c r="F8" s="276"/>
      <c r="G8" s="276"/>
      <c r="H8" s="146" t="s">
        <v>1837</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1796</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1746</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1819</v>
      </c>
    </row>
    <row r="15" spans="1:8" x14ac:dyDescent="0.3">
      <c r="A15" s="294"/>
      <c r="B15" s="297"/>
      <c r="C15" s="300"/>
      <c r="D15" s="300"/>
      <c r="E15" s="276"/>
      <c r="F15" s="276"/>
      <c r="G15" s="281"/>
      <c r="H15" s="154" t="s">
        <v>1776</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1808</v>
      </c>
    </row>
    <row r="19" spans="1:8" x14ac:dyDescent="0.3">
      <c r="A19" s="279"/>
      <c r="B19" s="285"/>
      <c r="C19" s="278"/>
      <c r="D19" s="278"/>
      <c r="E19" s="276"/>
      <c r="F19" s="276"/>
      <c r="G19" s="276"/>
      <c r="H19" s="142" t="s">
        <v>1834</v>
      </c>
    </row>
    <row r="20" spans="1:8" ht="39" x14ac:dyDescent="0.3">
      <c r="A20" s="279" t="s">
        <v>476</v>
      </c>
      <c r="B20" s="284" t="s">
        <v>452</v>
      </c>
      <c r="C20" s="167" t="s">
        <v>1847</v>
      </c>
      <c r="D20" s="277" t="s">
        <v>477</v>
      </c>
      <c r="E20" s="275">
        <v>2</v>
      </c>
      <c r="F20" s="275">
        <v>2</v>
      </c>
      <c r="G20" s="280">
        <f>E20*F20</f>
        <v>4</v>
      </c>
      <c r="H20" s="142" t="s">
        <v>1827</v>
      </c>
    </row>
    <row r="21" spans="1:8" ht="38.25" x14ac:dyDescent="0.3">
      <c r="A21" s="279"/>
      <c r="B21" s="285"/>
      <c r="C21" s="166" t="s">
        <v>1848</v>
      </c>
      <c r="D21" s="278"/>
      <c r="E21" s="276"/>
      <c r="F21" s="276"/>
      <c r="G21" s="281"/>
      <c r="H21" s="154" t="s">
        <v>1781</v>
      </c>
    </row>
    <row r="22" spans="1:8" ht="51" x14ac:dyDescent="0.3">
      <c r="A22" s="136" t="s">
        <v>478</v>
      </c>
      <c r="B22" s="156" t="s">
        <v>452</v>
      </c>
      <c r="C22" s="136"/>
      <c r="D22" s="138" t="s">
        <v>1874</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1875</v>
      </c>
    </row>
    <row r="24" spans="1:8" x14ac:dyDescent="0.3">
      <c r="A24" s="155">
        <v>2</v>
      </c>
      <c r="B24" s="290" t="s">
        <v>358</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1876</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1</v>
      </c>
      <c r="F30" s="137">
        <v>1</v>
      </c>
      <c r="G30" s="137">
        <f t="shared" ref="G30" si="9">E30*F30</f>
        <v>1</v>
      </c>
      <c r="H30" s="138" t="s">
        <v>1878</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1877</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1879</v>
      </c>
      <c r="E59" s="137">
        <v>1</v>
      </c>
      <c r="F59" s="137">
        <v>1</v>
      </c>
      <c r="G59" s="137">
        <f t="shared" ref="G59:G64" si="20">E59*F59</f>
        <v>1</v>
      </c>
      <c r="H59" s="138" t="s">
        <v>1824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zoomScaleNormal="160" zoomScaleSheetLayoutView="100" zoomScalePageLayoutView="85" workbookViewId="0">
      <selection activeCell="B21" sqref="B2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605</v>
      </c>
      <c r="B1" s="303"/>
      <c r="C1" s="303"/>
    </row>
    <row r="2" spans="1:3" ht="26.25" customHeight="1" x14ac:dyDescent="0.3">
      <c r="A2" s="45" t="s">
        <v>606</v>
      </c>
      <c r="B2" s="305" t="s">
        <v>610</v>
      </c>
      <c r="C2" s="305"/>
    </row>
    <row r="3" spans="1:3" x14ac:dyDescent="0.3">
      <c r="A3" s="309" t="s">
        <v>607</v>
      </c>
      <c r="B3" s="309" t="s">
        <v>633</v>
      </c>
      <c r="C3" s="311"/>
    </row>
    <row r="4" spans="1:3" x14ac:dyDescent="0.3">
      <c r="A4" s="308"/>
      <c r="B4" s="306"/>
      <c r="C4" s="307"/>
    </row>
    <row r="5" spans="1:3" x14ac:dyDescent="0.3">
      <c r="A5" s="310"/>
      <c r="B5" s="306"/>
      <c r="C5" s="307"/>
    </row>
    <row r="6" spans="1:3" x14ac:dyDescent="0.3">
      <c r="A6" s="305" t="s">
        <v>608</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1832</v>
      </c>
      <c r="C10" s="314"/>
    </row>
    <row r="11" spans="1:3" x14ac:dyDescent="0.3">
      <c r="A11" s="46"/>
      <c r="B11" s="315" t="s">
        <v>23</v>
      </c>
      <c r="C11" s="315"/>
    </row>
    <row r="12" spans="1:3" x14ac:dyDescent="0.3">
      <c r="A12" s="304"/>
      <c r="B12" s="304"/>
      <c r="C12" s="304"/>
    </row>
    <row r="13" spans="1:3" x14ac:dyDescent="0.3">
      <c r="A13" s="317" t="s">
        <v>622</v>
      </c>
      <c r="B13" s="317"/>
      <c r="C13" s="317"/>
    </row>
    <row r="14" spans="1:3" ht="16.5" customHeight="1" x14ac:dyDescent="0.3">
      <c r="A14" s="316" t="s">
        <v>1719</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623</v>
      </c>
      <c r="B28" s="317"/>
      <c r="C28" s="317"/>
    </row>
    <row r="29" spans="1:3" ht="21.75" customHeight="1" x14ac:dyDescent="0.3">
      <c r="A29" s="316" t="s">
        <v>643</v>
      </c>
      <c r="B29" s="316"/>
      <c r="C29" s="316"/>
    </row>
    <row r="30" spans="1:3" ht="17.25" customHeight="1" x14ac:dyDescent="0.3">
      <c r="A30" s="316"/>
      <c r="B30" s="316"/>
      <c r="C30" s="316"/>
    </row>
    <row r="31" spans="1:3" ht="21.75" customHeight="1" x14ac:dyDescent="0.3">
      <c r="A31" s="319"/>
      <c r="B31" s="319"/>
      <c r="C31" s="319"/>
    </row>
    <row r="32" spans="1:3" x14ac:dyDescent="0.3">
      <c r="A32" s="149" t="s">
        <v>505</v>
      </c>
      <c r="B32" s="149" t="s">
        <v>624</v>
      </c>
      <c r="C32" s="149" t="s">
        <v>625</v>
      </c>
    </row>
    <row r="33" spans="1:3" x14ac:dyDescent="0.3">
      <c r="A33" s="301" t="s">
        <v>1784</v>
      </c>
      <c r="B33" s="302" t="s">
        <v>1774</v>
      </c>
      <c r="C33" s="145">
        <v>44530</v>
      </c>
    </row>
    <row r="34" spans="1:3" x14ac:dyDescent="0.3">
      <c r="A34" s="301"/>
      <c r="B34" s="302"/>
      <c r="C34" s="145">
        <v>44711</v>
      </c>
    </row>
    <row r="35" spans="1:3" x14ac:dyDescent="0.3">
      <c r="A35" s="301" t="s">
        <v>1880</v>
      </c>
      <c r="B35" s="302" t="s">
        <v>1774</v>
      </c>
      <c r="C35" s="145">
        <v>44530</v>
      </c>
    </row>
    <row r="36" spans="1:3" x14ac:dyDescent="0.3">
      <c r="A36" s="301"/>
      <c r="B36" s="302"/>
      <c r="C36" s="145">
        <v>44711</v>
      </c>
    </row>
    <row r="37" spans="1:3" x14ac:dyDescent="0.3">
      <c r="A37" s="301" t="s">
        <v>1783</v>
      </c>
      <c r="B37" s="302" t="s">
        <v>1774</v>
      </c>
      <c r="C37" s="145">
        <v>44530</v>
      </c>
    </row>
    <row r="38" spans="1:3" x14ac:dyDescent="0.3">
      <c r="A38" s="301"/>
      <c r="B38" s="302"/>
      <c r="C38" s="145">
        <v>44711</v>
      </c>
    </row>
    <row r="39" spans="1:3" x14ac:dyDescent="0.3">
      <c r="A39" s="301" t="s">
        <v>1790</v>
      </c>
      <c r="B39" s="302" t="s">
        <v>1774</v>
      </c>
      <c r="C39" s="145">
        <v>44530</v>
      </c>
    </row>
    <row r="40" spans="1:3" x14ac:dyDescent="0.3">
      <c r="A40" s="301"/>
      <c r="B40" s="302"/>
      <c r="C40" s="145">
        <v>44711</v>
      </c>
    </row>
    <row r="41" spans="1:3" x14ac:dyDescent="0.3">
      <c r="A41" s="301" t="s">
        <v>1881</v>
      </c>
      <c r="B41" s="302" t="s">
        <v>1774</v>
      </c>
      <c r="C41" s="145">
        <v>44530</v>
      </c>
    </row>
    <row r="42" spans="1:3" x14ac:dyDescent="0.3">
      <c r="A42" s="301"/>
      <c r="B42" s="302"/>
      <c r="C42" s="145">
        <v>44711</v>
      </c>
    </row>
  </sheetData>
  <mergeCells count="30">
    <mergeCell ref="A14:C18"/>
    <mergeCell ref="A28:C28"/>
    <mergeCell ref="A13:C13"/>
    <mergeCell ref="B35:B36"/>
    <mergeCell ref="A19:C19"/>
    <mergeCell ref="A33:A34"/>
    <mergeCell ref="B33:B34"/>
    <mergeCell ref="A35:A36"/>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41:A42"/>
    <mergeCell ref="B41:B42"/>
    <mergeCell ref="A39:A40"/>
    <mergeCell ref="B39:B40"/>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42">
    <cfRule type="containsText" dxfId="7" priority="2"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C42 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C35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45" zoomScaleNormal="100" zoomScaleSheetLayoutView="145" zoomScalePageLayoutView="145" workbookViewId="0">
      <selection activeCell="B16" sqref="B16:C1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1"/>
      <c r="C11" s="322"/>
    </row>
    <row r="12" spans="1:3" ht="27" customHeight="1" x14ac:dyDescent="0.3">
      <c r="A12" s="6" t="s">
        <v>652</v>
      </c>
      <c r="B12" s="301" t="s">
        <v>1868</v>
      </c>
      <c r="C12" s="301"/>
    </row>
    <row r="13" spans="1:3" ht="13.5" customHeight="1" x14ac:dyDescent="0.3">
      <c r="A13" s="6" t="s">
        <v>653</v>
      </c>
      <c r="B13" s="321"/>
      <c r="C13" s="322"/>
    </row>
    <row r="14" spans="1:3" ht="25.5" customHeight="1" x14ac:dyDescent="0.3">
      <c r="A14" s="6" t="s">
        <v>654</v>
      </c>
      <c r="B14" s="301" t="s">
        <v>1869</v>
      </c>
      <c r="C14" s="301"/>
    </row>
    <row r="15" spans="1:3" ht="12.75" customHeight="1" x14ac:dyDescent="0.3">
      <c r="A15" s="6" t="s">
        <v>655</v>
      </c>
      <c r="B15" s="301" t="s">
        <v>1835</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1884</v>
      </c>
      <c r="D18" s="3"/>
    </row>
    <row r="19" spans="1:4" ht="11.25" customHeight="1" x14ac:dyDescent="0.3">
      <c r="A19" s="301"/>
      <c r="B19" s="6" t="s">
        <v>663</v>
      </c>
      <c r="C19" s="6"/>
    </row>
    <row r="20" spans="1:4" ht="11.25" customHeight="1" x14ac:dyDescent="0.3">
      <c r="A20" s="301"/>
      <c r="B20" s="6" t="s">
        <v>664</v>
      </c>
      <c r="C20" s="7" t="s">
        <v>1835</v>
      </c>
      <c r="D20" s="3"/>
    </row>
    <row r="21" spans="1:4" ht="11.25" customHeight="1" x14ac:dyDescent="0.3">
      <c r="A21" s="301"/>
      <c r="B21" s="6" t="s">
        <v>665</v>
      </c>
      <c r="C21" s="7" t="s">
        <v>1883</v>
      </c>
    </row>
    <row r="22" spans="1:4" ht="11.25" customHeight="1" x14ac:dyDescent="0.3">
      <c r="A22" s="301"/>
      <c r="B22" s="6" t="s">
        <v>666</v>
      </c>
      <c r="C22" s="6" t="s">
        <v>668</v>
      </c>
    </row>
    <row r="23" spans="1:4" ht="11.25" customHeight="1" x14ac:dyDescent="0.3">
      <c r="A23" s="301"/>
      <c r="B23" s="6" t="s">
        <v>667</v>
      </c>
      <c r="C23" s="301" t="s">
        <v>1835</v>
      </c>
      <c r="D23" s="301"/>
    </row>
    <row r="24" spans="1:4" x14ac:dyDescent="0.3">
      <c r="A24" s="6" t="s">
        <v>659</v>
      </c>
      <c r="B24" s="301"/>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0" t="s">
        <v>672</v>
      </c>
      <c r="C32" s="320"/>
    </row>
    <row r="33" spans="1:3" x14ac:dyDescent="0.3">
      <c r="A33" s="48" t="s">
        <v>671</v>
      </c>
      <c r="B33" s="320" t="s">
        <v>673</v>
      </c>
      <c r="C33" s="320"/>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2">
    <cfRule type="containsText" dxfId="6" priority="8"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4:C15">
    <cfRule type="containsText" dxfId="5" priority="3"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21">
    <cfRule type="containsText" dxfId="4"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Normal="100" zoomScaleSheetLayoutView="100" zoomScalePageLayoutView="70" workbookViewId="0">
      <selection activeCell="D21" sqref="D2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4" t="s">
        <v>1867</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676</v>
      </c>
      <c r="C11" s="12" t="s">
        <v>1854</v>
      </c>
    </row>
    <row r="12" spans="1:3" ht="30" x14ac:dyDescent="0.25">
      <c r="A12" s="12" t="s">
        <v>17</v>
      </c>
      <c r="B12" t="s">
        <v>677</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109</v>
      </c>
      <c r="B59" s="3" t="s">
        <v>687</v>
      </c>
      <c r="C59" s="12" t="s">
        <v>1816</v>
      </c>
      <c r="D59" s="12" t="s">
        <v>110</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1793</v>
      </c>
      <c r="B110" s="12" t="s">
        <v>65</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723</v>
      </c>
    </row>
    <row r="211" spans="1:2" x14ac:dyDescent="0.25">
      <c r="A211" s="12" t="s">
        <v>1483</v>
      </c>
      <c r="B211" t="s">
        <v>724</v>
      </c>
    </row>
    <row r="212" spans="1:2" x14ac:dyDescent="0.25">
      <c r="A212" s="12" t="s">
        <v>341</v>
      </c>
      <c r="B212" t="s">
        <v>725</v>
      </c>
    </row>
    <row r="213" spans="1:2" x14ac:dyDescent="0.25">
      <c r="A213" s="12" t="s">
        <v>342</v>
      </c>
      <c r="B213" t="s">
        <v>726</v>
      </c>
    </row>
    <row r="214" spans="1:2" x14ac:dyDescent="0.25">
      <c r="A214" s="12" t="s">
        <v>343</v>
      </c>
      <c r="B214" t="s">
        <v>727</v>
      </c>
    </row>
    <row r="215" spans="1:2" x14ac:dyDescent="0.25">
      <c r="A215" s="12" t="s">
        <v>344</v>
      </c>
      <c r="B215" t="s">
        <v>728</v>
      </c>
    </row>
    <row r="216" spans="1:2" x14ac:dyDescent="0.25">
      <c r="A216" s="12" t="s">
        <v>345</v>
      </c>
      <c r="B216" t="s">
        <v>729</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1820</v>
      </c>
      <c r="C69" s="14" t="s">
        <v>1775</v>
      </c>
    </row>
    <row r="70" spans="1:3" ht="60" x14ac:dyDescent="0.25">
      <c r="C70" s="12" t="s">
        <v>1776</v>
      </c>
    </row>
    <row r="71" spans="1:3" ht="60" x14ac:dyDescent="0.25">
      <c r="A71" s="12" t="s">
        <v>1737</v>
      </c>
      <c r="B71" s="12" t="s">
        <v>1739</v>
      </c>
      <c r="C71" s="12" t="s">
        <v>1777</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55" x14ac:dyDescent="0.25">
      <c r="A124">
        <v>19</v>
      </c>
      <c r="C124" s="12" t="s">
        <v>1825</v>
      </c>
    </row>
    <row r="125" spans="1:3" ht="135" x14ac:dyDescent="0.25">
      <c r="A125" s="12" t="s">
        <v>1778</v>
      </c>
      <c r="C125" t="s">
        <v>1826</v>
      </c>
    </row>
    <row r="126" spans="1:3" ht="30" x14ac:dyDescent="0.25">
      <c r="A126" s="12" t="s">
        <v>1779</v>
      </c>
      <c r="C126" t="s">
        <v>1827</v>
      </c>
    </row>
    <row r="127" spans="1:3" ht="30" x14ac:dyDescent="0.25">
      <c r="A127" s="12" t="s">
        <v>1780</v>
      </c>
      <c r="C127" t="s">
        <v>1828</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2024-03-14T10:57:26Z</cp:lastPrinted>
  <dcterms:created xsi:type="dcterms:W3CDTF">2020-10-26T15:44:11Z</dcterms:created>
  <dcterms:modified xsi:type="dcterms:W3CDTF">2024-07-04T08:36:07Z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