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F133E522-D594-4D87-A11F-845E73FB4C3B}" xr6:coauthVersionLast="47" xr6:coauthVersionMax="47" xr10:uidLastSave="{00000000-0000-0000-0000-000000000000}"/>
  <bookViews>
    <workbookView xWindow="3930" yWindow="3930"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<sst xmlns="http://schemas.openxmlformats.org/spreadsheetml/2006/main" count="4568" uniqueCount="1887">
  <si>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</si>
  <si>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</si>
  <si>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</si>
  <si>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</si>
  <si>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</si>
  <si>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</si>
  <si>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</si>
  <si>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</si>
  <si>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</si>
  <si>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</si>
  <si>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</si>
  <si>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</si>
  <si>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</si>
  <si>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</si>
  <si>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</si>
  <si>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</si>
  <si>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</si>
  <si>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</si>
  <si>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</si>
  <si>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</si>
  <si>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</si>
  <si>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</si>
  <si>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</si>
  <si>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</si>
  <si>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</si>
  <si>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</si>
  <si>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</si>
  <si>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</si>
  <si>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</si>
  <si>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</si>
  <si>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</si>
  <si>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</si>
  <si>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</si>
  <si>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</si>
  <si>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</si>
  <si>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</si>
  <si>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</si>
  <si>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</si>
  <si>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</si>
  <si>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</si>
  <si>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</si>
  <si>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</si>
  <si>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</si>
  <si>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</si>
  <si>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</si>
  <si>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</si>
  <si>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</si>
  <si>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</si>
  <si>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</si>
  <si>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</si>
  <si>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</si>
  <si>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</si>
  <si>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</si>
  <si>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</si>
  <si>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</si>
  <si>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</si>
  <si>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</si>
  <si>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</si>
  <si>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</si>
  <si>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</si>
  <si>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</si>
  <si>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</si>
  <si>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</si>
  <si>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</si>
  <si>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</si>
  <si>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</si>
  <si>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</si>
  <si>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</si>
  <si>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</si>
  <si>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</si>
  <si>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</si>
  <si>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</si>
  <si>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</si>
  <si>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</si>
  <si>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</si>
  <si>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</si>
  <si>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</si>
  <si>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</si>
  <si>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</si>
  <si>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</si>
  <si>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</si>
  <si>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</si>
  <si>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</si>
  <si>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</si>
  <si>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</si>
  <si>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</si>
  <si>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</si>
  <si>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</si>
  <si>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</si>
  <si>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</si>
  <si>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</si>
  <si>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</si>
  <si>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</si>
  <si>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</si>
  <si>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</si>
  <si>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</si>
  <si>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</si>
  <si>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</si>
  <si>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</si>
  <si>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</si>
  <si>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</si>
  <si>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</si>
  <si>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</si>
  <si>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</si>
  <si>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</si>
  <si>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</si>
  <si>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</si>
  <si>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</si>
  <si>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</si>
  <si>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</si>
  <si>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</si>
  <si>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</si>
  <si>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</si>
  <si>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</si>
  <si>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</si>
  <si>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</si>
  <si>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</si>
  <si>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</si>
  <si>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</si>
  <si>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</si>
  <si>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</si>
  <si>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</si>
  <si>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</si>
  <si>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</si>
  <si>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</si>
  <si>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</si>
  <si>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</si>
  <si>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</si>
  <si>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</si>
  <si>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</si>
  <si>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</si>
  <si>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</si>
  <si>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</si>
  <si>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</si>
  <si>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</si>
  <si>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</si>
  <si>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</si>
  <si>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</si>
  <si>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</si>
  <si>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</si>
  <si>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</si>
  <si>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</si>
  <si>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</si>
  <si>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</si>
  <si>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</si>
  <si>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</si>
  <si>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</si>
  <si>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</si>
  <si>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</si>
  <si>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</si>
  <si>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</si>
  <si>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</si>
  <si>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</si>
  <si>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</si>
  <si>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</si>
  <si>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</si>
  <si>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</si>
  <si>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</si>
  <si>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</si>
  <si>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</si>
  <si>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</si>
  <si>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</si>
  <si>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</si>
  <si>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</si>
  <si>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</si>
  <si>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</si>
  <si>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</si>
  <si>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</si>
  <si>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</si>
  <si>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</si>
  <si>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</si>
  <si>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</si>
  <si>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</si>
  <si>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</si>
  <si>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</si>
  <si>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</si>
  <si>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</si>
  <si>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</si>
  <si>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</si>
  <si>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</si>
  <si>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</si>
  <si>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</si>
  <si>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</si>
  <si>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</si>
  <si>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</si>
  <si>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</si>
  <si>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</si>
  <si>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</si>
  <si>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</si>
  <si>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</si>
  <si>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</si>
  <si>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</si>
  <si>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</si>
  <si>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</si>
  <si>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</si>
  <si>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</si>
  <si>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</si>
  <si>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</si>
  <si>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</si>
  <si>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</si>
  <si>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</si>
  <si>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</si>
  <si>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</si>
  <si>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</si>
  <si>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</si>
  <si>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</si>
  <si>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</si>
  <si>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</si>
  <si>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</si>
  <si>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</si>
  <si>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</si>
  <si>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</si>
  <si>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</si>
  <si>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</si>
  <si>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</si>
  <si>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</si>
  <si>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</si>
  <si>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</si>
  <si>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</si>
  <si>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</si>
  <si>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</si>
  <si>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</si>
  <si>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</si>
  <si>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</si>
  <si>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</si>
  <si>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</si>
  <si>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</si>
  <si>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</si>
  <si>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</si>
  <si>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</si>
  <si>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</si>
  <si>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</si>
  <si>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</si>
  <si>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</si>
  <si>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</si>
  <si>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</si>
  <si>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</si>
  <si>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</si>
  <si>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</si>
  <si>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</si>
  <si>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</si>
  <si>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</si>
  <si>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</si>
  <si>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</si>
  <si>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</si>
  <si>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</si>
  <si>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</si>
  <si>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</si>
  <si>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</si>
  <si>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</si>
  <si>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</si>
  <si>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</si>
  <si>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</si>
  <si>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</si>
  <si>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</si>
  <si>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</si>
  <si>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</si>
  <si>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</si>
  <si>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</si>
  <si>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</si>
  <si>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</si>
  <si>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</si>
  <si>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</si>
  <si>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</si>
  <si>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</si>
  <si>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</si>
  <si>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</si>
  <si>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</si>
  <si>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</si>
  <si>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</si>
  <si>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</si>
  <si>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</si>
  <si>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</si>
  <si>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</si>
  <si>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</si>
  <si>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</si>
  <si>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</si>
  <si>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</si>
  <si>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</si>
  <si>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</si>
  <si>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</si>
  <si>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</si>
  <si>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</si>
  <si>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</si>
  <si>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</si>
  <si>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</si>
  <si>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</si>
  <si>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</si>
  <si>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</si>
  <si>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</si>
  <si>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</si>
  <si>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</si>
  <si>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</si>
  <si>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</si>
  <si>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</si>
  <si>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</si>
  <si>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</si>
  <si>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</si>
  <si>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</si>
  <si>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</si>
  <si>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</si>
  <si>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</si>
  <si>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</si>
  <si>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</si>
  <si>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</si>
  <si>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</si>
  <si>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</si>
  <si>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</si>
  <si>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</si>
  <si>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</si>
  <si>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</si>
  <si>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</si>
  <si>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</si>
  <si>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</si>
  <si>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</si>
  <si>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</si>
  <si>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</si>
  <si>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</si>
  <si>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</si>
  <si>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</si>
  <si>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</si>
  <si>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</si>
  <si>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</si>
  <si>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</si>
  <si>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</si>
  <si>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</si>
  <si>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</si>
  <si>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</si>
  <si>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</si>
  <si>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</si>
  <si>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</si>
  <si>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</si>
  <si>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</si>
  <si>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</si>
  <si>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</si>
  <si>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</si>
  <si>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</si>
  <si>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</si>
  <si>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</si>
  <si>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</si>
  <si>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</si>
  <si>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</si>
  <si>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</si>
  <si>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</si>
  <si>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</si>
  <si>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</si>
  <si>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</si>
  <si>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</si>
  <si>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</si>
  <si>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</si>
  <si>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</si>
  <si>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</si>
  <si>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</si>
  <si>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</si>
  <si>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</si>
  <si>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</si>
  <si>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</si>
  <si>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</si>
  <si>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</si>
  <si>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</si>
  <si>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</si>
  <si>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</si>
  <si>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</si>
  <si>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</si>
  <si>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</si>
  <si>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</si>
  <si>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</si>
  <si>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</si>
  <si>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</si>
  <si>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</si>
  <si>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</si>
  <si>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</si>
  <si>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</si>
  <si>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</si>
  <si>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</si>
  <si>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</si>
  <si>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</si>
  <si>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</si>
  <si>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</si>
  <si>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</si>
  <si>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</si>
  <si>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</si>
  <si>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</si>
  <si>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</si>
  <si>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</si>
  <si>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</si>
  <si>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</si>
  <si>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</si>
  <si>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</si>
  <si>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</si>
  <si>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</si>
  <si>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</si>
  <si>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</si>
  <si>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</si>
  <si>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</si>
  <si>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</si>
  <si>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</si>
  <si>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</si>
  <si>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</si>
  <si>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</si>
  <si>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</si>
  <si>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</si>
  <si>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</si>
  <si>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</si>
  <si>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</si>
  <si>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</si>
  <si>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</si>
  <si>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</si>
  <si>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</si>
  <si>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</si>
  <si>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</si>
  <si>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</si>
  <si>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</si>
  <si>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</si>
  <si>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</si>
  <si>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</si>
  <si>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</si>
  <si>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</si>
  <si>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</si>
  <si>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</si>
  <si>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</si>
  <si>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</si>
  <si>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</si>
  <si>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</si>
  <si>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</si>
  <si>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</si>
  <si>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</si>
  <si>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</si>
  <si>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</si>
  <si>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</si>
  <si>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</si>
  <si>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</si>
  <si>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</si>
  <si>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</si>
  <si>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</si>
  <si>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</si>
  <si>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</si>
  <si>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</si>
  <si>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</si>
  <si>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</si>
  <si>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</si>
  <si>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</si>
  <si>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</si>
  <si>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</si>
  <si>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</si>
  <si>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</si>
  <si>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</si>
  <si>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</si>
  <si>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</si>
  <si>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</si>
  <si>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</si>
  <si>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</si>
  <si>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</si>
  <si>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</si>
  <si>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</si>
  <si>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</si>
  <si>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</si>
  <si>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</si>
  <si>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</si>
  <si>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</si>
  <si>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</si>
  <si>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</si>
  <si>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</si>
  <si>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</si>
  <si>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</si>
  <si>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</si>
  <si>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</si>
  <si>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</si>
  <si>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</si>
  <si>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</si>
  <si>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</si>
  <si>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</si>
  <si>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</si>
  <si>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</si>
  <si>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</si>
  <si>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</si>
  <si>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</si>
  <si>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</si>
  <si>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</si>
  <si>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</si>
  <si>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</si>
  <si>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</si>
  <si>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</si>
  <si>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</si>
  <si>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</si>
  <si>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</si>
  <si>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</si>
  <si>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</si>
  <si>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</si>
  <si>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</si>
  <si>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</si>
  <si>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</si>
  <si>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</si>
  <si>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</si>
  <si>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</si>
  <si>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</si>
  <si>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</si>
  <si>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</si>
  <si>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</si>
  <si>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</si>
  <si>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</si>
  <si>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</si>
  <si>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</si>
  <si>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</si>
  <si>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</si>
  <si>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</si>
  <si>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</si>
  <si>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</si>
  <si>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</si>
  <si>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</si>
  <si>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</si>
  <si>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</si>
  <si>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</si>
  <si>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</si>
  <si>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</si>
  <si>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</si>
  <si>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</si>
  <si>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</si>
  <si>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</si>
  <si>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</si>
  <si>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</si>
  <si>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</si>
  <si>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</si>
  <si>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</si>
  <si>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</si>
  <si>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</si>
  <si>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</si>
  <si>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</si>
  <si>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</si>
  <si>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</si>
  <si>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</si>
  <si>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</si>
  <si>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</si>
  <si>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</si>
  <si>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</si>
  <si>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</si>
  <si>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</si>
  <si>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</si>
  <si>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</si>
  <si>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</si>
  <si>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</si>
  <si>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</si>
  <si>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</si>
  <si>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</si>
  <si>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</si>
  <si>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</si>
  <si>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</si>
  <si>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</si>
  <si>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</si>
  <si>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</si>
  <si>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</si>
  <si>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</si>
  <si>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</si>
  <si>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</si>
  <si>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</si>
  <si>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</si>
  <si>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</si>
  <si>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</si>
  <si>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</si>
  <si>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</si>
  <si>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</si>
  <si>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</si>
  <si>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</si>
  <si>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</si>
  <si>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</si>
  <si>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</si>
  <si>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</si>
  <si>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</si>
  <si>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</si>
  <si>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</si>
  <si>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</si>
  <si>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</si>
  <si>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</si>
  <si>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</si>
  <si>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</si>
  <si>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</si>
  <si>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</si>
  <si>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</si>
  <si>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</si>
  <si>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</si>
  <si>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</si>
  <si>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</si>
  <si>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</si>
  <si>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</si>
  <si>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</si>
  <si>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</si>
  <si>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</si>
  <si>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</si>
  <si>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</si>
  <si>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</si>
  <si>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</si>
  <si>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</si>
  <si>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</si>
  <si>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</si>
  <si>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</si>
  <si>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</si>
  <si>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</si>
  <si>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</si>
  <si>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</si>
  <si>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</si>
  <si>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</si>
  <si>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</si>
  <si>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</si>
  <si>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</si>
  <si>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</si>
  <si>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</si>
  <si>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</si>
  <si>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</si>
  <si>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</si>
  <si>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</si>
  <si>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</si>
  <si>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</si>
  <si>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</si>
  <si>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</si>
  <si>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</si>
  <si>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</si>
  <si>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</si>
  <si>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</si>
  <si>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</si>
  <si>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</si>
  <si>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</si>
  <si>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</si>
  <si>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</si>
  <si>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</si>
  <si>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</si>
  <si>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</si>
  <si>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</si>
  <si>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</si>
  <si>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</si>
  <si>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</si>
  <si>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</si>
  <si>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</si>
  <si>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</si>
  <si>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</si>
  <si>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</si>
  <si>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</si>
  <si>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</si>
  <si>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</si>
  <si>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</si>
  <si>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</si>
  <si>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</si>
  <si>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</si>
  <si>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</si>
  <si>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</si>
  <si>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</si>
  <si>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</si>
  <si>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</si>
  <si>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</si>
  <si>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</si>
  <si>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</si>
  <si>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</si>
  <si>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</si>
  <si>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</si>
  <si>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</si>
  <si>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</si>
  <si>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</si>
  <si>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</si>
  <si>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</si>
  <si>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</si>
  <si>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</si>
  <si>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</si>
  <si>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</si>
  <si>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</si>
  <si>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</si>
  <si>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</si>
  <si>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</si>
  <si>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</si>
  <si>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</si>
  <si>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</si>
  <si>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</si>
  <si>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</si>
  <si>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</si>
  <si>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</si>
  <si>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</si>
  <si>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</si>
  <si>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</si>
  <si>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</si>
  <si>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</si>
  <si>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</si>
  <si>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</si>
  <si>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</si>
  <si>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</si>
  <si>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</si>
  <si>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</si>
  <si>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</si>
  <si>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</si>
  <si>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</si>
  <si>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</si>
  <si>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</si>
  <si>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</si>
  <si>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</si>
  <si>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</si>
  <si>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</si>
  <si>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</si>
  <si>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</si>
  <si>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</si>
  <si>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</si>
  <si>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</si>
  <si>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</si>
  <si>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</si>
  <si>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</si>
  <si>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</si>
  <si>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</si>
  <si>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</si>
  <si>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</si>
  <si>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</si>
  <si>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</si>
  <si>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</si>
  <si>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</si>
  <si>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</si>
  <si>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</si>
  <si>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</si>
  <si>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</si>
  <si>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</si>
  <si>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</si>
  <si>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</si>
  <si>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</si>
  <si>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</si>
  <si>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</si>
  <si>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</si>
  <si>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</si>
  <si>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</si>
  <si>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</si>
  <si>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</si>
  <si>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</si>
  <si>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</si>
  <si>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</si>
  <si>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</si>
  <si>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</si>
  <si>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</si>
  <si>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</si>
  <si>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</si>
  <si>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</si>
  <si>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</si>
  <si>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</si>
  <si>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</si>
  <si>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</si>
  <si>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</si>
  <si>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</si>
  <si>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</si>
  <si>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</si>
  <si>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</si>
  <si>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</si>
  <si>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</si>
  <si>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</si>
  <si>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</si>
  <si>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</si>
  <si>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</si>
  <si>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</si>
  <si>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</si>
  <si>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</si>
  <si>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</si>
  <si>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</si>
  <si>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</si>
  <si>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</si>
  <si>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</si>
  <si>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</si>
  <si>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</si>
  <si>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</si>
  <si>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</si>
  <si>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</si>
  <si>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</si>
  <si>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</si>
  <si>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</si>
  <si>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</si>
  <si>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</si>
  <si>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</si>
  <si>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</si>
  <si>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</si>
  <si>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</si>
  <si>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</si>
  <si>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</si>
  <si>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</si>
  <si>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</si>
  <si>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</si>
  <si>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</si>
  <si>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</si>
  <si>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</si>
  <si>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</si>
  <si>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</si>
  <si>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</si>
  <si>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</si>
  <si>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</si>
  <si>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</si>
  <si>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</si>
  <si>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</si>
  <si>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</si>
  <si>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</si>
  <si>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</si>
  <si>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</si>
  <si>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</si>
  <si>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</si>
  <si>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</si>
  <si>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</si>
  <si>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</si>
  <si>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</si>
  <si>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</si>
  <si>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</si>
  <si>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</si>
  <si>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</si>
  <si>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</si>
  <si>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</si>
  <si>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</si>
  <si>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</si>
  <si>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</si>
  <si>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</si>
  <si>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</si>
  <si>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</si>
  <si>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</si>
  <si>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</si>
  <si>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</si>
  <si>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</si>
  <si>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</si>
  <si>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</si>
  <si>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</si>
  <si>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</si>
  <si>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</si>
  <si>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</si>
  <si>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</si>
  <si>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</si>
  <si>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</si>
  <si>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</si>
  <si>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</si>
  <si>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</si>
  <si>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</si>
  <si>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</si>
  <si>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</si>
  <si>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</si>
  <si>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</si>
  <si>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</si>
  <si>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</si>
  <si>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</si>
  <si>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</si>
  <si>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</si>
  <si>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</si>
  <si>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</si>
  <si>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</si>
  <si>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</si>
  <si>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</si>
  <si>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</si>
  <si>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</si>
  <si>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</si>
  <si>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</si>
  <si>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</si>
  <si>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</si>
  <si>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</si>
  <si>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</si>
  <si>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</si>
  <si>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</si>
  <si>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</si>
  <si>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</si>
  <si>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</si>
  <si>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</si>
  <si>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</si>
  <si>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</si>
  <si>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</si>
  <si>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</si>
  <si>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</si>
  <si>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</si>
  <si>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</si>
  <si>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</si>
  <si>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</si>
  <si>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</si>
  <si>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</si>
  <si>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</si>
  <si>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</si>
  <si>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</si>
  <si>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</si>
  <si>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</si>
  <si>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</si>
  <si>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</si>
  <si>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</si>
  <si>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</si>
  <si>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</si>
  <si>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</si>
  <si>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</si>
  <si>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</si>
  <si>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</si>
  <si>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</si>
  <si>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</si>
  <si>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</si>
  <si>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</si>
  <si>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</si>
  <si>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</si>
  <si>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</si>
  <si>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</si>
  <si>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</si>
  <si>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</si>
  <si>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</si>
  <si>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</si>
  <si>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</si>
  <si>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</si>
  <si>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</si>
  <si>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</si>
  <si>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</si>
  <si>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</si>
  <si>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</si>
  <si>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</si>
  <si>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</si>
  <si>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</si>
  <si>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</si>
  <si>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</si>
  <si>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</si>
  <si>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</si>
  <si>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</si>
  <si>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</si>
  <si>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</si>
  <si>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</si>
  <si>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</si>
  <si>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</si>
  <si>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</si>
  <si>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</si>
  <si>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</si>
  <si>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</si>
  <si>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</si>
  <si>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</si>
  <si>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</si>
  <si>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</si>
  <si>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</si>
  <si>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</si>
  <si>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</si>
  <si>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</si>
  <si>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</si>
  <si>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</si>
  <si>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</si>
  <si>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</si>
  <si>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</si>
  <si>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</si>
  <si>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</si>
  <si>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</si>
  <si>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</si>
  <si>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</si>
  <si>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</si>
  <si>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</si>
  <si>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</si>
  <si>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</si>
  <si>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</si>
  <si>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</si>
  <si>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</si>
  <si>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</si>
  <si>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</si>
  <si>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</si>
  <si>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</si>
  <si>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</si>
  <si>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</si>
  <si>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</si>
  <si>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</si>
  <si>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</si>
  <si>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</si>
  <si>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</si>
  <si>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</si>
  <si>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</si>
  <si>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</si>
  <si>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</si>
  <si>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</si>
  <si>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</si>
  <si>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</si>
  <si>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</si>
  <si>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</si>
  <si>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</si>
  <si>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</si>
  <si>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</si>
  <si>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</si>
  <si>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</si>
  <si>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</si>
  <si>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</si>
  <si>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</si>
  <si>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</si>
  <si>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</si>
  <si>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</si>
  <si>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</si>
  <si>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</si>
  <si>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</si>
  <si>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</si>
  <si>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</si>
  <si>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</si>
  <si>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</si>
  <si>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</si>
  <si>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</si>
  <si>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</si>
  <si>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</si>
  <si>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</si>
  <si>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</si>
  <si>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</si>
  <si>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</si>
  <si>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</si>
  <si>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</si>
  <si>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</si>
  <si>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</si>
  <si>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</si>
  <si>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</si>
  <si>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</si>
  <si>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</si>
  <si>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</si>
  <si>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</si>
  <si>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</si>
  <si>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</si>
  <si>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</si>
  <si>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</si>
  <si>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</si>
  <si>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</si>
  <si>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</si>
  <si>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</si>
  <si>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</si>
  <si>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</si>
  <si>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</si>
  <si>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</si>
  <si>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</si>
  <si>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</si>
  <si>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</si>
  <si>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</si>
  <si>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</si>
  <si>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</si>
  <si>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</si>
  <si>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</si>
  <si>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</si>
  <si>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</si>
  <si>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</si>
  <si>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</si>
  <si>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</si>
  <si>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</si>
  <si>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</si>
  <si>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</si>
  <si>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</si>
  <si>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</si>
  <si>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</si>
  <si>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</si>
  <si>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</si>
  <si>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</si>
  <si>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</si>
  <si>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</si>
  <si>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</si>
  <si>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</si>
  <si>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</si>
  <si>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</si>
  <si>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</si>
  <si>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</si>
  <si>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</si>
  <si>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</si>
  <si>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</si>
  <si>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</si>
  <si>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</si>
  <si>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</si>
  <si>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</si>
  <si>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</si>
  <si>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</si>
  <si>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</si>
  <si>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</si>
  <si>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</si>
  <si>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</si>
  <si>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</si>
  <si>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</si>
  <si>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</si>
  <si>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</si>
  <si>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</si>
  <si>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</si>
  <si>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</si>
  <si>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</si>
  <si>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</si>
  <si>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</si>
  <si>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</si>
  <si>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</si>
  <si>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</si>
  <si>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</si>
  <si>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</si>
  <si>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</si>
  <si>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</si>
  <si>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</si>
  <si>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</si>
  <si>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</si>
  <si>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</si>
  <si>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</si>
  <si>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</si>
  <si>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</si>
  <si>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</si>
  <si>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</si>
  <si>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</si>
  <si>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</si>
  <si>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</si>
  <si>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</si>
  <si>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</si>
  <si>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</si>
  <si>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</si>
  <si>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</si>
  <si>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</si>
  <si>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</si>
  <si>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</si>
  <si>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</si>
  <si>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</si>
  <si>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</si>
  <si>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</si>
  <si>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</si>
  <si>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</si>
  <si>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</si>
  <si>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</si>
  <si>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</si>
  <si>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</si>
  <si>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</si>
  <si>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</si>
  <si>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</si>
  <si>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</si>
  <si>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</si>
  <si>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</si>
  <si>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</si>
  <si>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</si>
  <si>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</si>
  <si>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</si>
  <si>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</si>
  <si>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</si>
  <si>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</si>
  <si>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</si>
  <si>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</si>
  <si>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</si>
  <si>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</si>
  <si>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</si>
  <si>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</si>
  <si>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</si>
  <si>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</si>
  <si>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</si>
  <si>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</si>
  <si>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</si>
  <si>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</si>
  <si>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</si>
  <si>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</si>
  <si>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</si>
  <si>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</si>
  <si>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</si>
  <si>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</si>
  <si>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</si>
  <si>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</si>
  <si>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</si>
  <si>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</si>
  <si>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</si>
  <si>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</si>
  <si>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</si>
  <si>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</si>
  <si>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</si>
  <si>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</si>
  <si>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</si>
  <si>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</si>
  <si>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</si>
  <si>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</si>
  <si>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</si>
  <si>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</si>
  <si>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</si>
  <si>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</si>
  <si>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</si>
  <si>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</si>
  <si>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</si>
  <si>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</si>
  <si>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</si>
  <si>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</si>
  <si>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</si>
  <si>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</si>
  <si>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</si>
  <si>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</si>
  <si>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</si>
  <si>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</si>
  <si>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</si>
  <si>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</si>
  <si>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</si>
  <si>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</si>
  <si>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</si>
  <si>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</si>
  <si>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</si>
  <si>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</si>
  <si>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</si>
  <si>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</si>
  <si>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</si>
  <si>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</si>
  <si>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</si>
  <si>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</si>
  <si>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</si>
  <si>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</si>
  <si>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</si>
  <si>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</si>
  <si>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</si>
  <si>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</si>
  <si>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</si>
  <si>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</si>
  <si>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</si>
  <si>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</si>
  <si>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</si>
  <si>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</si>
  <si>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</si>
  <si>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</si>
  <si>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</si>
  <si>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</si>
  <si>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</si>
  <si>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</si>
  <si>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</si>
  <si>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</si>
  <si>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</si>
  <si>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</si>
  <si>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</si>
  <si>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</si>
  <si>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</si>
  <si>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</si>
  <si>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</si>
  <si>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</si>
  <si>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</si>
  <si>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</si>
  <si>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</si>
  <si>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</si>
  <si>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</si>
  <si>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</si>
  <si>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</si>
  <si>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</si>
  <si>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</si>
  <si>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</si>
  <si>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</si>
  <si>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</si>
  <si>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</si>
  <si>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</si>
  <si>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</si>
  <si>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</si>
  <si>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</si>
  <si>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</si>
  <si>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</si>
  <si>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</si>
  <si>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</si>
  <si>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</si>
  <si>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</si>
  <si>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</si>
  <si>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</si>
  <si>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</si>
  <si>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</si>
  <si>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</si>
  <si>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</si>
  <si>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</si>
  <si>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</si>
  <si>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</si>
  <si>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</si>
  <si>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</si>
  <si>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</si>
  <si>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</si>
  <si>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</si>
  <si>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</si>
  <si>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</si>
  <si>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</si>
  <si>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</si>
  <si>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</si>
  <si>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</si>
  <si>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</si>
  <si>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</si>
  <si>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</si>
  <si>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</si>
  <si>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</si>
  <si>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</si>
  <si>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</si>
  <si>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</si>
  <si>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</si>
  <si>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</si>
  <si>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</si>
  <si>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</si>
  <si>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</si>
  <si>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</si>
  <si>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</si>
  <si>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</si>
  <si>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</si>
  <si>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</si>
  <si>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</si>
  <si>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</si>
  <si>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</si>
  <si>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</si>
  <si>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</si>
  <si>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</si>
  <si>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</si>
  <si>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</si>
  <si>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</si>
  <si>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</si>
  <si>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</si>
  <si>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</si>
  <si>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</si>
  <si>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</si>
  <si>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</si>
  <si>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</si>
  <si>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</si>
  <si>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</si>
  <si>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</si>
  <si>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</si>
  <si>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</si>
  <si>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</si>
  <si>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</si>
  <si>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</si>
  <si>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</si>
  <si>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</si>
  <si>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</si>
  <si>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</si>
  <si>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</si>
  <si>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</si>
  <si>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</si>
  <si>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</si>
  <si>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</si>
  <si>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</si>
  <si>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</si>
  <si>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</si>
  <si>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</si>
  <si>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</si>
  <si>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</si>
  <si>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</si>
  <si>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</si>
  <si>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</si>
  <si>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</si>
  <si>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</si>
  <si>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</si>
  <si>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</si>
  <si>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</si>
  <si>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</si>
  <si>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</si>
  <si>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</si>
  <si>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</si>
  <si>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</si>
  <si>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</si>
  <si>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</si>
  <si>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</si>
  <si>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</si>
  <si>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</si>
  <si>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</si>
  <si>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</si>
  <si>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</si>
  <si>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</si>
  <si>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</si>
  <si>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</si>
  <si>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</si>
  <si>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</si>
  <si>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</si>
  <si>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</si>
  <si>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</si>
  <si>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</si>
  <si>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</si>
  <si>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</si>
  <si>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</si>
  <si>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</si>
  <si>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</si>
  <si>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</si>
  <si>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</si>
  <si>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</si>
  <si>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</si>
  <si>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</si>
  <si>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</si>
  <si>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</si>
  <si>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</si>
  <si>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</si>
  <si>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</si>
  <si>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</si>
  <si>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</si>
  <si>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</si>
  <si>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</si>
  <si>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</si>
  <si>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</si>
  <si>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</si>
  <si>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</si>
  <si>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</si>
  <si>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</si>
  <si>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</si>
  <si>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</si>
  <si>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</si>
  <si>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</si>
  <si>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</si>
  <si>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</si>
  <si>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</si>
  <si>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</si>
  <si>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</si>
  <si>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</si>
  <si>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</si>
  <si>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</si>
  <si>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</si>
  <si>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</si>
  <si>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</si>
  <si>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</si>
  <si>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</si>
  <si>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</si>
  <si>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</si>
  <si>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</si>
  <si>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</si>
  <si>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</si>
  <si>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</si>
  <si>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</si>
  <si>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</si>
  <si>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</si>
  <si>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</si>
  <si>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</si>
  <si>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</si>
  <si>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</si>
  <si>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</si>
  <si>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</si>
  <si>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</si>
  <si>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</si>
  <si>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</si>
  <si>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</si>
  <si>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</si>
  <si>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</si>
  <si>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</si>
  <si>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</si>
  <si>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</si>
  <si>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</si>
  <si>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</si>
  <si>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</si>
  <si>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</si>
  <si>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</si>
  <si>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</si>
  <si>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</si>
  <si>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</si>
  <si>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</si>
  <si>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</si>
  <si>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</si>
  <si>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</si>
  <si>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</si>
  <si>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</si>
  <si>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</si>
  <si>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</si>
  <si>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</si>
  <si>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</si>
  <si>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</si>
  <si>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</si>
  <si>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</si>
  <si>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</si>
  <si>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</si>
  <si>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</si>
  <si>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</si>
  <si>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</si>
  <si>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</si>
  <si>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</si>
  <si>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</si>
  <si>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</si>
  <si>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</si>
  <si>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</si>
  <si>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</si>
  <si>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</si>
  <si>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</si>
  <si>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</si>
  <si>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</si>
  <si>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</si>
  <si>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</si>
  <si>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</si>
  <si>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</si>
  <si>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</si>
  <si>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</si>
  <si>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</si>
  <si>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</si>
  <si>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</si>
  <si>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</si>
  <si>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</si>
  <si>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</si>
  <si>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</si>
  <si>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</si>
  <si>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</si>
  <si>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</si>
  <si>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</si>
  <si>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</si>
  <si>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</si>
  <si>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</si>
  <si>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</si>
  <si>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</si>
  <si>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</si>
  <si>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</si>
  <si>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</si>
  <si>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</si>
  <si>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</si>
  <si>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</si>
  <si>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</si>
  <si>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</si>
  <si>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</si>
  <si>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</si>
  <si>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</si>
  <si>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</si>
  <si>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</si>
  <si>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</si>
  <si>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</si>
  <si>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</si>
  <si>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</si>
  <si>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</si>
  <si>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</si>
  <si>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</si>
  <si>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</si>
  <si>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</si>
  <si>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</si>
  <si>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</si>
  <si>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</si>
  <si>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</si>
  <si>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</si>
  <si>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</si>
  <si>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</si>
  <si>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</si>
  <si>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</si>
  <si>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</si>
  <si>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</si>
  <si>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</si>
  <si>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</si>
  <si>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</si>
  <si>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</si>
  <si>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</si>
  <si>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</si>
  <si>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</si>
  <si>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</si>
  <si>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</si>
  <si>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</si>
  <si>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</si>
  <si>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</si>
  <si>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</si>
  <si>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</si>
  <si>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</si>
  <si>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</si>
  <si>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</si>
  <si>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</si>
  <si>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</si>
  <si>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</si>
  <si>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</si>
  <si>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</si>
  <si>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</si>
  <si>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</si>
  <si>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</si>
  <si>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</si>
  <si>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</si>
  <si>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</si>
  <si>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</si>
  <si>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</si>
  <si>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</si>
  <si>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</si>
  <si>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</si>
  <si>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</si>
  <si>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</si>
  <si>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</si>
  <si>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</si>
  <si>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</si>
  <si>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</si>
  <si>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</si>
  <si>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</si>
  <si>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</si>
  <si>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</si>
  <si>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</si>
  <si>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</si>
  <si>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</si>
  <si>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</si>
  <si>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</si>
  <si>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</si>
  <si>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</si>
  <si>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</si>
  <si>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</si>
  <si>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</si>
  <si>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</si>
  <si>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</si>
  <si>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</si>
  <si>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</si>
  <si>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</si>
  <si>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</si>
  <si>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</si>
  <si>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</si>
  <si>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</si>
  <si>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</si>
  <si>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</si>
  <si>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</si>
  <si>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</si>
  <si>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</si>
  <si>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</si>
  <si>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</si>
  <si>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</si>
  <si>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</si>
  <si>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</si>
  <si>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</si>
  <si>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</si>
  <si>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</si>
  <si>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</si>
  <si>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</si>
  <si>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</si>
  <si>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</si>
  <si>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</si>
  <si>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</si>
  <si>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</si>
  <si>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</si>
  <si>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</si>
  <si>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</si>
  <si>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</si>
  <si>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</si>
  <si>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</si>
  <si>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</si>
  <si>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</si>
  <si>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</si>
  <si>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</si>
  <si>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</si>
  <si>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</si>
  <si>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</si>
  <si>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</si>
  <si>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</si>
  <si>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</si>
  <si>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</si>
  <si>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</si>
  <si>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</si>
  <si>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</si>
  <si>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</si>
  <si>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</si>
  <si>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</si>
  <si>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</si>
  <si>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</si>
  <si>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</si>
  <si>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</si>
  <si>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</si>
  <si>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</si>
  <si>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</si>
  <si>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</si>
  <si>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</si>
  <si>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</si>
  <si>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</si>
  <si>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</si>
  <si>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</si>
  <si>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</si>
  <si>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</si>
  <si>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</si>
  <si>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</si>
  <si>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</si>
  <si>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</si>
  <si>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</si>
  <si>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</si>
  <si>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</si>
  <si>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</si>
  <si>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</si>
  <si>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</si>
  <si>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</si>
  <si>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</si>
  <si>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</si>
  <si>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</si>
  <si>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</si>
  <si>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</si>
  <si>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</si>
  <si>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</si>
  <si>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</si>
  <si>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</si>
  <si>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</si>
  <si>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</si>
  <si>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</si>
  <si>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</si>
  <si>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</si>
  <si>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</si>
  <si>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</si>
  <si>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</si>
  <si>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</si>
  <si>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</si>
  <si>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</si>
  <si>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</si>
  <si>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</si>
  <si>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</si>
  <si>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</si>
  <si>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</si>
  <si>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</si>
  <si>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</si>
  <si>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</si>
  <si>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</si>
  <si>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</si>
  <si>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</si>
  <si>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</si>
  <si>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</si>
  <si>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</si>
  <si>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</si>
  <si>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</si>
  <si>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</si>
  <si>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</si>
  <si>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</si>
  <si>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</si>
  <si>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</si>
  <si>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</si>
  <si>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</si>
  <si>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</si>
  <si>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</si>
  <si>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</si>
  <si>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</si>
  <si>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</si>
  <si>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</si>
  <si>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</si>
  <si>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</si>
  <si>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</si>
  <si>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</si>
  <si>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</si>
  <si>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</si>
  <si>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</si>
  <si>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</si>
  <si>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</si>
  <si>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</si>
  <si>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</si>
  <si>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</si>
  <si>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</si>
  <si>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</si>
  <si>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</si>
  <si>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</si>
  <si>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</si>
  <si>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</si>
  <si>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</si>
  <si>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</si>
  <si>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</si>
  <si>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</si>
  <si>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</si>
  <si>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</si>
  <si>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</si>
  <si>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</si>
  <si>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</si>
  <si>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</si>
  <si>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</si>
  <si>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</si>
  <si>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</si>
  <si>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</si>
  <si>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</si>
  <si>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</si>
  <si>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</si>
  <si>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</si>
  <si>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</si>
  <si>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</si>
  <si>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</si>
  <si>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</si>
  <si>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</si>
  <si>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</si>
  <si>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</si>
  <si>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</si>
  <si>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</si>
  <si>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</si>
  <si>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</si>
  <si>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</si>
  <si>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</si>
  <si>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</si>
  <si>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</si>
  <si>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</si>
  <si>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</si>
  <si>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</si>
  <si>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</si>
  <si>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</si>
  <si>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</si>
  <si>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</si>
  <si>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</si>
  <si>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</si>
  <si>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</si>
  <si>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</si>
  <si>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</si>
  <si>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</si>
  <si>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</si>
  <si>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</si>
  <si>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</si>
  <si>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</si>
  <si>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</si>
  <si>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</si>
  <si>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</si>
  <si>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</si>
  <si>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</si>
  <si>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</si>
  <si>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</si>
  <si>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</si>
  <si>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</si>
  <si>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</si>
  <si>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</si>
  <si>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</si>
  <si>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</si>
  <si>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</si>
  <si>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</si>
  <si>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</si>
  <si>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</si>
  <si>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</si>
  <si>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</si>
  <si>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</si>
  <si>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</si>
  <si>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</si>
  <si>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</si>
  <si>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</si>
  <si>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</si>
  <si>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</si>
  <si>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</si>
  <si>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</si>
  <si>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</si>
  <si>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</si>
  <si>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</si>
  <si>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</si>
  <si>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</si>
  <si>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</si>
  <si>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</si>
  <si>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</si>
  <si>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</si>
  <si>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</si>
  <si>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</si>
  <si>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</si>
  <si>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</si>
  <si>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Richiesta all'amministratore per la messa in sicurezza del vetro delle porte condominiali.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</si>
  <si>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</si>
  <si>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</si>
  <si>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</si>
  <si>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</si>
  <si>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</si>
  <si>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</si>
  <si>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</si>
  <si>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</si>
  <si>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</si>
  <si>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</si>
  <si>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</si>
  <si>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</si>
  <si>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</si>
  <si>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</si>
  <si>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</si>
  <si>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</si>
  <si>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</si>
  <si>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</si>
  <si>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</si>
  <si>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</si>
  <si>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</si>
  <si>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</si>
  <si>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</si>
  <si>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delle pellicole visive di segnalazione serramento in vetro.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</si>
  <si>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</si>
  <si>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</si>
  <si>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</si>
  <si>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</si>
  <si>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</si>
  <si>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</si>
  <si>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</si>
  <si>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</si>
  <si>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</si>
  <si>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</si>
  <si>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</si>
  <si>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</si>
  <si>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</si>
  <si>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</si>
  <si>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</si>
  <si>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</si>
  <si>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</si>
  <si>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</si>
  <si>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</si>
  <si>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</si>
  <si>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</si>
  <si>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</si>
  <si>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</si>
  <si>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</si>
  <si>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</si>
  <si>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</si>
  <si>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</si>
  <si>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</si>
  <si>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</si>
  <si>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</si>
  <si>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</si>
  <si>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</si>
  <si>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</si>
  <si>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</si>
  <si>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</si>
  <si>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</si>
  <si>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</si>
  <si>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</si>
  <si>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</si>
  <si>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</si>
  <si>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</si>
  <si>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</si>
  <si>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</si>
  <si>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</si>
  <si>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</si>
  <si>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</si>
  <si>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</si>
  <si>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</si>
  <si>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</si>
  <si>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</si>
  <si>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</si>
  <si>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</si>
  <si>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</si>
  <si>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</si>
  <si>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</si>
  <si>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</si>
  <si>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</si>
  <si>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</si>
  <si>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</si>
  <si>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</si>
  <si>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</si>
  <si>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</si>
  <si>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</si>
  <si>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</si>
  <si>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</si>
  <si>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TROIA</t>
  </si>
  <si>
    <t>Via Pasqualicchio  41/D</t>
  </si>
  <si>
    <t>Piano 1°</t>
  </si>
  <si>
    <t>SEDE: TROIA - ispettorato</t>
  </si>
  <si>
    <t>TROIA (FG)</t>
  </si>
  <si>
    <t>L’agenzia si trova al 1° piano di un fabbricato di 3 piani fuori terra e senza piani interrati con affaccio su una delle principali arterie commerciali della città. L’immobile, unitamente a quello costruito sulla parte posteriore e laterale, costituiscono un sistema continuo rispetto al resto della cortina edilizia.
Si presume che l’epoca di costruzione si possa far risalire indicativamente negli anni ’70 ed è costituita da struttura in cemento armato.
Lo stabile accoglie residenze.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t>
  </si>
  <si>
    <t>Altezza Stanze ≥270 cm</t>
  </si>
  <si>
    <t xml:space="preserve">Tutti i parapetti delle finestre e dei balconi hanno h. ≥ 90cm 
</t>
  </si>
  <si>
    <t>Il sistema è dotato di dispositivi orientabili e velocità variabile &lt;0.2m/s – split a parete.</t>
  </si>
  <si>
    <t xml:space="preserve">I lavoratori dispongono internamente al luogo di lavoro di acqua corrente per uso potabile, per lavarsi e di detergenti e mezzi per asciugarsi.
E' disponibile n.1 bagno, data la bassa presenza di personale. </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</si>
  <si>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</si>
  <si>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1° piano, senza locali di pertinenza ai piani interrati e/o terra; rischio non presente nell’attività.</t>
  </si>
  <si>
    <t>Di.Co. Del 30/01/2020</t>
  </si>
  <si>
    <t>Di.Co. Del 21/01/2002</t>
  </si>
  <si>
    <t>LUOGO SICURO ESTERNO - Parco Via Pasqualicchio</t>
  </si>
  <si>
    <t>L’impianto di riscaldamento è costituito da radiatori facenti capo a caldaia a gas (area break) del tipo autonomo.
L’impianto di raffrescamento è costituito da split a parete che consente la gestione autonoma degli elementi.</t>
  </si>
  <si>
    <t>Caldaia a gas installata all'interno dei locali, completa di libretto e oggetto di manutenzione a cadenza regolare. (area break)</t>
  </si>
  <si>
    <t>Eseguito</t>
  </si>
  <si>
    <t>concessione n 47 e 18 data  bollettino 14/02//1984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</si>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</sst>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541695</xdr:colOff>
      <xdr:row>34</xdr:row>
      <xdr:rowOff>14652</xdr:rowOff>
    </xdr:from>
    <xdr:to>
      <xdr:col>11</xdr:col>
      <xdr:colOff>578827</xdr:colOff>
      <xdr:row>55</xdr:row>
      <xdr:rowOff>18831</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7197" t="5676" r="17440" b="33307"/>
        <a:stretch/>
      </xdr:blipFill>
      <xdr:spPr>
        <a:xfrm rot="16200000">
          <a:off x="2327623" y="6090512"/>
          <a:ext cx="4114583" cy="64115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439614</xdr:colOff>
      <xdr:row>31</xdr:row>
      <xdr:rowOff>212479</xdr:rowOff>
    </xdr:from>
    <xdr:to>
      <xdr:col>1</xdr:col>
      <xdr:colOff>7671288</xdr:colOff>
      <xdr:row>50</xdr:row>
      <xdr:rowOff>80596</xdr:rowOff>
    </xdr:to>
    <xdr:pic>
      <xdr:nvPicPr>
        <xdr:cNvPr id="6" name="Immagine 5">
          <a:extLst>
            <a:ext uri="{FF2B5EF4-FFF2-40B4-BE49-F238E27FC236}">
              <a16:creationId xmlns:a16="http://schemas.microsoft.com/office/drawing/2014/main" id="{CCF678F3-7936-4A16-B551-C6F1EE43C93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6357" b="12479"/>
        <a:stretch/>
      </xdr:blipFill>
      <xdr:spPr>
        <a:xfrm>
          <a:off x="439614" y="6799383"/>
          <a:ext cx="8191501" cy="3905251"/>
        </a:xfrm>
        <a:prstGeom prst="rect">
          <a:avLst/>
        </a:prstGeom>
      </xdr:spPr>
    </xdr:pic>
    <xdr:clientData/>
  </xdr:twoCellAnchor>
  <xdr:twoCellAnchor editAs="oneCell">
    <xdr:from>
      <xdr:col>0</xdr:col>
      <xdr:colOff>322753</xdr:colOff>
      <xdr:row>1</xdr:row>
      <xdr:rowOff>79777</xdr:rowOff>
    </xdr:from>
    <xdr:to>
      <xdr:col>1</xdr:col>
      <xdr:colOff>7737232</xdr:colOff>
      <xdr:row>29</xdr:row>
      <xdr:rowOff>53813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548157" y="-933146"/>
          <a:ext cx="5923497" cy="8374306"/>
        </a:xfrm>
        <a:prstGeom prst="rect">
          <a:avLst/>
        </a:prstGeom>
      </xdr:spPr>
    </xdr:pic>
    <xdr:clientData/>
  </xdr:twoCellAnchor>
  <xdr:twoCellAnchor editAs="oneCell">
    <xdr:from>
      <xdr:col>1</xdr:col>
      <xdr:colOff>3304165</xdr:colOff>
      <xdr:row>41</xdr:row>
      <xdr:rowOff>1</xdr:rowOff>
    </xdr:from>
    <xdr:to>
      <xdr:col>1</xdr:col>
      <xdr:colOff>3734910</xdr:colOff>
      <xdr:row>44</xdr:row>
      <xdr:rowOff>102318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321337">
          <a:off x="4263992" y="8711713"/>
          <a:ext cx="430745" cy="739759"/>
        </a:xfrm>
        <a:prstGeom prst="rect">
          <a:avLst/>
        </a:prstGeom>
      </xdr:spPr>
    </xdr:pic>
    <xdr:clientData/>
  </xdr:twoCellAnchor>
  <xdr:twoCellAnchor editAs="oneCell">
    <xdr:from>
      <xdr:col>1</xdr:col>
      <xdr:colOff>3751385</xdr:colOff>
      <xdr:row>42</xdr:row>
      <xdr:rowOff>131883</xdr:rowOff>
    </xdr:from>
    <xdr:to>
      <xdr:col>1</xdr:col>
      <xdr:colOff>4485725</xdr:colOff>
      <xdr:row>46</xdr:row>
      <xdr:rowOff>16300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711212" y="9056075"/>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9" zoomScaleNormal="100" zoomScaleSheetLayoutView="10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3" t="s">
        <v>373</v>
      </c>
      <c r="B1" s="173"/>
      <c r="C1" s="173"/>
      <c r="D1" s="173"/>
      <c r="E1" s="173"/>
      <c r="F1" s="173"/>
      <c r="G1" s="173"/>
      <c r="H1" s="173"/>
      <c r="I1" s="173"/>
      <c r="J1" s="173"/>
      <c r="K1" s="173"/>
      <c r="L1" s="173"/>
      <c r="M1" s="173"/>
    </row>
    <row r="2" spans="1:13" ht="39.75" customHeight="1" x14ac:dyDescent="0.3">
      <c r="A2" s="174" t="s">
        <v>386</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1867</v>
      </c>
      <c r="B9" s="173"/>
      <c r="C9" s="173"/>
      <c r="D9" s="173"/>
      <c r="E9" s="173"/>
      <c r="F9" s="173"/>
      <c r="G9" s="173"/>
      <c r="H9" s="173"/>
      <c r="I9" s="173"/>
      <c r="J9" s="173"/>
      <c r="K9" s="173"/>
      <c r="L9" s="173"/>
      <c r="M9" s="173"/>
    </row>
    <row r="10" spans="1:13" x14ac:dyDescent="0.3">
      <c r="A10" s="176">
        <v>44852</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374</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375</v>
      </c>
      <c r="E18" s="170"/>
      <c r="F18" s="170" t="s">
        <v>376</v>
      </c>
      <c r="G18" s="170" t="s">
        <v>377</v>
      </c>
      <c r="H18" s="170" t="s">
        <v>378</v>
      </c>
      <c r="I18" s="170" t="s">
        <v>379</v>
      </c>
      <c r="J18" s="170" t="s">
        <v>380</v>
      </c>
      <c r="K18" s="170" t="s">
        <v>1724</v>
      </c>
      <c r="L18" s="170"/>
      <c r="M18" s="172"/>
    </row>
    <row r="19" spans="1:13" ht="25.5" x14ac:dyDescent="0.3">
      <c r="A19" s="168"/>
      <c r="B19" s="168"/>
      <c r="C19" s="175"/>
      <c r="D19" s="135" t="s">
        <v>387</v>
      </c>
      <c r="E19" s="135" t="s">
        <v>381</v>
      </c>
      <c r="F19" s="170"/>
      <c r="G19" s="170"/>
      <c r="H19" s="170"/>
      <c r="I19" s="170"/>
      <c r="J19" s="170"/>
      <c r="K19" s="170"/>
      <c r="L19" s="170"/>
      <c r="M19" s="172"/>
    </row>
    <row r="20" spans="1:13" ht="25.5" x14ac:dyDescent="0.3">
      <c r="A20" s="168"/>
      <c r="B20" s="168"/>
      <c r="C20" s="175"/>
      <c r="D20" s="24"/>
      <c r="E20" s="24">
        <v>0</v>
      </c>
      <c r="F20" s="141">
        <v>44530</v>
      </c>
      <c r="G20" s="148" t="s">
        <v>382</v>
      </c>
      <c r="H20" s="24" t="s">
        <v>383</v>
      </c>
      <c r="I20" s="24" t="s">
        <v>384</v>
      </c>
      <c r="J20" s="24" t="s">
        <v>385</v>
      </c>
      <c r="K20" s="171"/>
      <c r="L20" s="171"/>
      <c r="M20" s="172"/>
    </row>
    <row r="21" spans="1:13" ht="25.5" x14ac:dyDescent="0.3">
      <c r="A21" s="168"/>
      <c r="B21" s="168"/>
      <c r="C21" s="175"/>
      <c r="D21" s="23"/>
      <c r="E21" s="24">
        <v>1</v>
      </c>
      <c r="F21" s="141">
        <v>44852</v>
      </c>
      <c r="G21" s="148" t="s">
        <v>382</v>
      </c>
      <c r="H21" s="24" t="s">
        <v>383</v>
      </c>
      <c r="I21" s="24" t="s">
        <v>384</v>
      </c>
      <c r="J21" s="24" t="s">
        <v>385</v>
      </c>
      <c r="K21" s="171"/>
      <c r="L21" s="171"/>
      <c r="M21" s="172"/>
    </row>
    <row r="22" spans="1:13" x14ac:dyDescent="0.3">
      <c r="A22" s="168"/>
      <c r="B22" s="168"/>
      <c r="C22" s="175"/>
      <c r="D22" s="23"/>
      <c r="E22" s="23"/>
      <c r="F22" s="23"/>
      <c r="G22" s="23"/>
      <c r="H22" s="23"/>
      <c r="I22" s="23"/>
      <c r="J22" s="23"/>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7"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1870</v>
      </c>
      <c r="E21" s="186"/>
      <c r="F21" s="186"/>
      <c r="G21" s="186"/>
      <c r="H21" s="186"/>
      <c r="I21" s="186"/>
      <c r="J21" s="186"/>
      <c r="K21" s="187"/>
      <c r="L21" s="50"/>
      <c r="M21" s="50"/>
      <c r="N21" s="50"/>
    </row>
    <row r="22" spans="1:14" x14ac:dyDescent="0.3">
      <c r="A22" s="50"/>
      <c r="B22" s="50"/>
      <c r="C22" s="50"/>
      <c r="D22" s="181" t="s">
        <v>389</v>
      </c>
      <c r="E22" s="181"/>
      <c r="F22" s="181" t="s">
        <v>1868</v>
      </c>
      <c r="G22" s="181"/>
      <c r="H22" s="181"/>
      <c r="I22" s="181"/>
      <c r="J22" s="181"/>
      <c r="K22" s="181"/>
      <c r="L22" s="50"/>
      <c r="M22" s="50"/>
      <c r="N22" s="50"/>
    </row>
    <row r="23" spans="1:14" x14ac:dyDescent="0.3">
      <c r="A23" s="50"/>
      <c r="B23" s="50"/>
      <c r="C23" s="50"/>
      <c r="D23" s="181" t="s">
        <v>390</v>
      </c>
      <c r="E23" s="181"/>
      <c r="F23" s="182" t="s">
        <v>1869</v>
      </c>
      <c r="G23" s="183"/>
      <c r="H23" s="183"/>
      <c r="I23" s="183"/>
      <c r="J23" s="183"/>
      <c r="K23" s="184"/>
      <c r="L23" s="50"/>
      <c r="M23" s="50"/>
      <c r="N23" s="50"/>
    </row>
    <row r="24" spans="1:14" x14ac:dyDescent="0.3">
      <c r="A24" s="50"/>
      <c r="B24" s="50"/>
      <c r="C24" s="50"/>
      <c r="D24" s="181" t="s">
        <v>391</v>
      </c>
      <c r="E24" s="181"/>
      <c r="F24" s="182" t="s">
        <v>1871</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1886</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1872</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C1" zoomScaleNormal="100" zoomScaleSheetLayoutView="10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1863</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1873</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22</v>
      </c>
      <c r="F28" s="18" t="s">
        <v>680</v>
      </c>
    </row>
    <row r="29" spans="1:7" ht="60" customHeight="1" x14ac:dyDescent="0.25">
      <c r="A29" s="202"/>
      <c r="B29" s="202"/>
      <c r="C29" s="134" t="s">
        <v>1826</v>
      </c>
      <c r="D29" s="204"/>
      <c r="E29" s="205"/>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1823</v>
      </c>
    </row>
    <row r="45" spans="1:6" ht="25.5" x14ac:dyDescent="0.25">
      <c r="A45" s="6" t="s">
        <v>146</v>
      </c>
      <c r="B45" s="6" t="s">
        <v>153</v>
      </c>
      <c r="C45" s="159" t="s">
        <v>65</v>
      </c>
      <c r="D45" s="8" t="s">
        <v>18</v>
      </c>
      <c r="E45" s="8" t="s">
        <v>18</v>
      </c>
      <c r="F45" s="65" t="s">
        <v>1823</v>
      </c>
    </row>
    <row r="46" spans="1:6" ht="48.75" customHeight="1" x14ac:dyDescent="0.2">
      <c r="A46" s="201" t="s">
        <v>129</v>
      </c>
      <c r="B46" s="217" t="s">
        <v>154</v>
      </c>
      <c r="C46" s="160" t="s">
        <v>163</v>
      </c>
      <c r="D46" s="220" t="s">
        <v>18</v>
      </c>
      <c r="E46" s="213" t="s">
        <v>18</v>
      </c>
      <c r="F46" s="68" t="s">
        <v>714</v>
      </c>
    </row>
    <row r="47" spans="1:6" ht="49.5" customHeight="1" x14ac:dyDescent="0.25">
      <c r="A47" s="208"/>
      <c r="B47" s="218"/>
      <c r="C47" s="210" t="s">
        <v>705</v>
      </c>
      <c r="D47" s="221"/>
      <c r="E47" s="214"/>
      <c r="F47" s="66" t="s">
        <v>718</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1874</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703</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22</v>
      </c>
      <c r="F63" s="68" t="s">
        <v>1470</v>
      </c>
    </row>
    <row r="64" spans="1:6" ht="17.25" customHeight="1" x14ac:dyDescent="0.25">
      <c r="A64" s="202"/>
      <c r="B64" s="202"/>
      <c r="C64" s="207"/>
      <c r="D64" s="204"/>
      <c r="E64" s="205"/>
      <c r="F64" s="67" t="s">
        <v>1472</v>
      </c>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1882</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1857</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5" operator="equal">
      <formula>"C/N"</formula>
    </cfRule>
  </conditionalFormatting>
  <conditionalFormatting sqref="C20">
    <cfRule type="cellIs" dxfId="290" priority="124" operator="equal">
      <formula>"SI/NO"</formula>
    </cfRule>
  </conditionalFormatting>
  <conditionalFormatting sqref="C21:C22">
    <cfRule type="cellIs" dxfId="289" priority="123" operator="equal">
      <formula>"C/N"</formula>
    </cfRule>
  </conditionalFormatting>
  <conditionalFormatting sqref="C24">
    <cfRule type="cellIs" dxfId="288" priority="122" operator="equal">
      <formula>"C/N"</formula>
    </cfRule>
  </conditionalFormatting>
  <conditionalFormatting sqref="C28">
    <cfRule type="containsText" dxfId="287" priority="49" operator="containsText" text="L’ufficio si trova al X° piano.">
      <formula>NOT(ISERROR(SEARCH("L’ufficio si trova al X° piano.",C28)))</formula>
    </cfRule>
  </conditionalFormatting>
  <conditionalFormatting sqref="C29">
    <cfRule type="containsText" dxfId="286"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0" operator="equal">
      <formula>"C/N"</formula>
    </cfRule>
  </conditionalFormatting>
  <conditionalFormatting sqref="C31">
    <cfRule type="containsText" dxfId="283"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5" operator="equal">
      <formula>"C/N"</formula>
    </cfRule>
  </conditionalFormatting>
  <conditionalFormatting sqref="C42:C45">
    <cfRule type="cellIs" dxfId="280" priority="97" operator="equal">
      <formula>"C/N"</formula>
    </cfRule>
  </conditionalFormatting>
  <conditionalFormatting sqref="C46">
    <cfRule type="cellIs" dxfId="279" priority="27" operator="equal">
      <formula>"SERRAMENTO ESTERNO"</formula>
    </cfRule>
  </conditionalFormatting>
  <conditionalFormatting sqref="C47">
    <cfRule type="containsText" dxfId="278" priority="36" operator="containsText" text="SERRAMENTO INTERNO">
      <formula>NOT(ISERROR(SEARCH("SERRAMENTO INTERNO",C47)))</formula>
    </cfRule>
  </conditionalFormatting>
  <conditionalFormatting sqref="C52:C53">
    <cfRule type="containsText" dxfId="277" priority="19" operator="containsText" text="C/N">
      <formula>NOT(ISERROR(SEARCH("C/N",C52)))</formula>
    </cfRule>
  </conditionalFormatting>
  <conditionalFormatting sqref="C54:C55">
    <cfRule type="cellIs" dxfId="276" priority="91" operator="equal">
      <formula>"C/N"</formula>
    </cfRule>
  </conditionalFormatting>
  <conditionalFormatting sqref="C57">
    <cfRule type="containsText" dxfId="275" priority="46" operator="containsText" text="C/N">
      <formula>NOT(ISERROR(SEARCH("C/N",C57)))</formula>
    </cfRule>
  </conditionalFormatting>
  <conditionalFormatting sqref="C59:C60">
    <cfRule type="cellIs" dxfId="274" priority="88" operator="equal">
      <formula>"C/N"</formula>
    </cfRule>
  </conditionalFormatting>
  <conditionalFormatting sqref="C62">
    <cfRule type="containsText" dxfId="273" priority="86" operator="containsText" text="NA/C">
      <formula>NOT(ISERROR(SEARCH("NA/C",C62)))</formula>
    </cfRule>
  </conditionalFormatting>
  <conditionalFormatting sqref="C65">
    <cfRule type="containsText" dxfId="272"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4" operator="equal">
      <formula>"C/N"</formula>
    </cfRule>
  </conditionalFormatting>
  <conditionalFormatting sqref="C71">
    <cfRule type="cellIs" dxfId="270" priority="80" operator="equal">
      <formula>"C/N"</formula>
    </cfRule>
  </conditionalFormatting>
  <conditionalFormatting sqref="C72:C77">
    <cfRule type="containsText" dxfId="269" priority="42" operator="containsText" text="NA/C">
      <formula>NOT(ISERROR(SEARCH("NA/C",C72)))</formula>
    </cfRule>
  </conditionalFormatting>
  <conditionalFormatting sqref="C73">
    <cfRule type="cellIs" dxfId="268" priority="77" operator="equal">
      <formula>"C/N"</formula>
    </cfRule>
  </conditionalFormatting>
  <conditionalFormatting sqref="C82">
    <cfRule type="cellIs" dxfId="267" priority="73" operator="equal">
      <formula>"C/N"</formula>
    </cfRule>
  </conditionalFormatting>
  <conditionalFormatting sqref="C83:C84">
    <cfRule type="containsText" dxfId="266" priority="40" operator="containsText" text="NA/C">
      <formula>NOT(ISERROR(SEARCH("NA/C",C83)))</formula>
    </cfRule>
  </conditionalFormatting>
  <conditionalFormatting sqref="C85:C86">
    <cfRule type="cellIs" dxfId="265" priority="68" operator="equal">
      <formula>"C/N"</formula>
    </cfRule>
  </conditionalFormatting>
  <conditionalFormatting sqref="C92:C93">
    <cfRule type="containsText" dxfId="264" priority="65" operator="containsText" text="C/N">
      <formula>NOT(ISERROR(SEARCH("C/N",C92)))</formula>
    </cfRule>
  </conditionalFormatting>
  <conditionalFormatting sqref="C95:C100">
    <cfRule type="cellIs" dxfId="263" priority="63" operator="equal">
      <formula>"C/N"</formula>
    </cfRule>
  </conditionalFormatting>
  <conditionalFormatting sqref="C103:C104">
    <cfRule type="cellIs" dxfId="262" priority="60" operator="equal">
      <formula>"C/N"</formula>
    </cfRule>
  </conditionalFormatting>
  <conditionalFormatting sqref="C106:C107">
    <cfRule type="cellIs" dxfId="261" priority="57" operator="equal">
      <formula>"C/N"</formula>
    </cfRule>
  </conditionalFormatting>
  <conditionalFormatting sqref="C110:C111">
    <cfRule type="cellIs" dxfId="260" priority="55" operator="equal">
      <formula>"C/N"</formula>
    </cfRule>
  </conditionalFormatting>
  <conditionalFormatting sqref="C114">
    <cfRule type="cellIs" dxfId="259" priority="6" operator="equal">
      <formula>"C/N"</formula>
    </cfRule>
  </conditionalFormatting>
  <conditionalFormatting sqref="C116:C119">
    <cfRule type="cellIs" dxfId="258"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6" operator="equal">
      <formula>" "</formula>
    </cfRule>
    <cfRule type="cellIs" dxfId="256" priority="127" operator="equal">
      <formula>"N"</formula>
    </cfRule>
    <cfRule type="cellIs" dxfId="255" priority="128" operator="equal">
      <formula>"-"</formula>
    </cfRule>
    <cfRule type="cellIs" dxfId="254" priority="129" operator="equal">
      <formula>"X "</formula>
    </cfRule>
    <cfRule type="cellIs" dxfId="253" priority="130" operator="equal">
      <formula>"X"</formula>
    </cfRule>
    <cfRule type="cellIs" dxfId="252" priority="131" operator="equal">
      <formula>"S"</formula>
    </cfRule>
  </conditionalFormatting>
  <conditionalFormatting sqref="D114:E114">
    <cfRule type="cellIs" dxfId="251" priority="7" operator="equal">
      <formula>" "</formula>
    </cfRule>
    <cfRule type="cellIs" dxfId="250" priority="8" operator="equal">
      <formula>"N"</formula>
    </cfRule>
    <cfRule type="cellIs" dxfId="249" priority="10" operator="equal">
      <formula>"X "</formula>
    </cfRule>
    <cfRule type="cellIs" dxfId="248" priority="9" operator="equal">
      <formula>"-"</formula>
    </cfRule>
    <cfRule type="cellIs" dxfId="247" priority="11" operator="equal">
      <formula>"X"</formula>
    </cfRule>
    <cfRule type="cellIs" dxfId="246" priority="12" operator="equal">
      <formula>"S"</formula>
    </cfRule>
  </conditionalFormatting>
  <conditionalFormatting sqref="F4">
    <cfRule type="containsText" dxfId="245"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5" operator="containsText" text="SALUTE STRUTTURA">
      <formula>NOT(ISERROR(SEARCH("SALUTE STRUTTURA",F5)))</formula>
    </cfRule>
  </conditionalFormatting>
  <conditionalFormatting sqref="F12">
    <cfRule type="containsText" dxfId="243" priority="89" operator="containsText" text="H Locali">
      <formula>NOT(ISERROR(SEARCH("H Locali",F12)))</formula>
    </cfRule>
  </conditionalFormatting>
  <conditionalFormatting sqref="F17">
    <cfRule type="containsText" dxfId="242"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0" operator="equal">
      <formula>"ASCENSORE"</formula>
    </cfRule>
  </conditionalFormatting>
  <conditionalFormatting sqref="F31">
    <cfRule type="containsText" dxfId="235"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6" operator="containsText" text="(colonna P verde  se esiste percorso misto)">
      <formula>NOT(ISERROR(SEARCH("(colonna P verde  se esiste percorso misto)",F32)))</formula>
    </cfRule>
  </conditionalFormatting>
  <conditionalFormatting sqref="F33">
    <cfRule type="containsText" dxfId="233"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5" operator="containsText" text="PORTA SEDE">
      <formula>NOT(ISERROR(SEARCH("PORTA SEDE",F46)))</formula>
    </cfRule>
  </conditionalFormatting>
  <conditionalFormatting sqref="F47">
    <cfRule type="containsText" dxfId="230" priority="31" operator="containsText" text="PORTA CONDOMINIO">
      <formula>NOT(ISERROR(SEARCH("PORTA CONDOMINIO",F47)))</formula>
    </cfRule>
  </conditionalFormatting>
  <conditionalFormatting sqref="F48">
    <cfRule type="cellIs" dxfId="229" priority="33" operator="equal">
      <formula>"PORTINERIA"</formula>
    </cfRule>
  </conditionalFormatting>
  <conditionalFormatting sqref="F49">
    <cfRule type="containsText" dxfId="228" priority="30" operator="containsText" text="PORTA SEDE">
      <formula>NOT(ISERROR(SEARCH("PORTA SEDE",F49)))</formula>
    </cfRule>
  </conditionalFormatting>
  <conditionalFormatting sqref="F50">
    <cfRule type="containsText" dxfId="227" priority="29" operator="containsText" text="PORTA CONDOMINIO">
      <formula>NOT(ISERROR(SEARCH("PORTA CONDOMINIO",F50)))</formula>
    </cfRule>
  </conditionalFormatting>
  <conditionalFormatting sqref="F51">
    <cfRule type="cellIs" dxfId="226" priority="18" operator="equal">
      <formula>"VIA DI FUGA"</formula>
    </cfRule>
  </conditionalFormatting>
  <conditionalFormatting sqref="F52">
    <cfRule type="containsText" dxfId="225"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3" operator="equal">
      <formula>"VETROFANIE"</formula>
    </cfRule>
  </conditionalFormatting>
  <conditionalFormatting sqref="F65">
    <cfRule type="containsText" dxfId="219"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4" operator="containsText" text="SI/NO">
      <formula>NOT(ISERROR(SEARCH("SI/NO",F66)))</formula>
    </cfRule>
  </conditionalFormatting>
  <conditionalFormatting sqref="F72">
    <cfRule type="containsText" dxfId="217"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6" operator="containsText" text="Descrizione Parapetti">
      <formula>NOT(ISERROR(SEARCH("Descrizione Parapetti",F73)))</formula>
    </cfRule>
  </conditionalFormatting>
  <conditionalFormatting sqref="F82">
    <cfRule type="containsText" dxfId="215"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1" operator="equal">
      <formula>"pompa di calore"</formula>
    </cfRule>
  </conditionalFormatting>
  <conditionalFormatting sqref="F91">
    <cfRule type="containsText" dxfId="210"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7" operator="equal">
      <formula>"TENDE"</formula>
    </cfRule>
  </conditionalFormatting>
  <conditionalFormatting sqref="F92:F93">
    <cfRule type="containsText" dxfId="208"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6" operator="containsText" text="PERSIANE/TAPPARELLE">
      <formula>NOT(ISERROR(SEARCH("PERSIANE/TAPPARELLE",F93)))</formula>
    </cfRule>
  </conditionalFormatting>
  <conditionalFormatting sqref="F97">
    <cfRule type="containsText" dxfId="206"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59" operator="containsText" text="Presente/ Non presente a.c.s.">
      <formula>NOT(ISERROR(SEARCH("Presente/ Non presente a.c.s.",F103)))</formula>
    </cfRule>
  </conditionalFormatting>
  <conditionalFormatting sqref="F104">
    <cfRule type="containsText" dxfId="203"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5" operator="containsText" text="NUMERO BAGNI">
      <formula>NOT(ISERROR(SEARCH("NUMERO BAGNI",F107)))</formula>
    </cfRule>
  </conditionalFormatting>
  <conditionalFormatting sqref="F108">
    <cfRule type="containsText" dxfId="201"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4" operator="containsText" text="Presenza stampante (SI/NO)">
      <formula>NOT(ISERROR(SEARCH("Presenza stampante (SI/NO)",F114)))</formula>
    </cfRule>
    <cfRule type="containsText" dxfId="199"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6" zoomScale="70" zoomScaleNormal="70" zoomScaleSheetLayoutView="130" zoomScalePageLayoutView="85" workbookViewId="0">
      <selection activeCell="H8" sqref="H8"/>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82" t="s">
        <v>457</v>
      </c>
      <c r="B7" s="282" t="s">
        <v>452</v>
      </c>
      <c r="C7" s="282" t="s">
        <v>473</v>
      </c>
      <c r="D7" s="282" t="s">
        <v>474</v>
      </c>
      <c r="E7" s="289">
        <v>2</v>
      </c>
      <c r="F7" s="289">
        <v>2</v>
      </c>
      <c r="G7" s="289">
        <f t="shared" ref="G7" si="1">E7*F7</f>
        <v>4</v>
      </c>
      <c r="H7" s="162" t="s">
        <v>1854</v>
      </c>
    </row>
    <row r="8" spans="1:8" x14ac:dyDescent="0.3">
      <c r="A8" s="283"/>
      <c r="B8" s="283"/>
      <c r="C8" s="283"/>
      <c r="D8" s="283"/>
      <c r="E8" s="291"/>
      <c r="F8" s="291"/>
      <c r="G8" s="291"/>
      <c r="H8" s="146" t="s">
        <v>1851</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1</v>
      </c>
      <c r="F10" s="289">
        <v>2</v>
      </c>
      <c r="G10" s="292">
        <f>E10*F10</f>
        <v>2</v>
      </c>
      <c r="H10" s="165" t="s">
        <v>1808</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1748</v>
      </c>
    </row>
    <row r="13" spans="1:8" x14ac:dyDescent="0.3">
      <c r="A13" s="275" t="s">
        <v>461</v>
      </c>
      <c r="B13" s="276" t="s">
        <v>452</v>
      </c>
      <c r="C13" s="279" t="s">
        <v>577</v>
      </c>
      <c r="D13" s="279" t="s">
        <v>462</v>
      </c>
      <c r="E13" s="289">
        <v>1</v>
      </c>
      <c r="F13" s="289">
        <v>2</v>
      </c>
      <c r="G13" s="292">
        <f t="shared" ref="G13" si="2">E13*F13</f>
        <v>2</v>
      </c>
      <c r="H13" s="147" t="s">
        <v>1737</v>
      </c>
    </row>
    <row r="14" spans="1:8" x14ac:dyDescent="0.3">
      <c r="A14" s="275"/>
      <c r="B14" s="277"/>
      <c r="C14" s="280"/>
      <c r="D14" s="280"/>
      <c r="E14" s="290"/>
      <c r="F14" s="290"/>
      <c r="G14" s="293"/>
      <c r="H14" s="153" t="s">
        <v>1831</v>
      </c>
    </row>
    <row r="15" spans="1:8" x14ac:dyDescent="0.3">
      <c r="A15" s="275"/>
      <c r="B15" s="278"/>
      <c r="C15" s="281"/>
      <c r="D15" s="281"/>
      <c r="E15" s="291"/>
      <c r="F15" s="291"/>
      <c r="G15" s="294"/>
      <c r="H15" s="154" t="s">
        <v>1780</v>
      </c>
    </row>
    <row r="16" spans="1:8" ht="51" x14ac:dyDescent="0.3">
      <c r="A16" s="136" t="s">
        <v>463</v>
      </c>
      <c r="B16" s="156" t="s">
        <v>452</v>
      </c>
      <c r="C16" s="136" t="s">
        <v>1721</v>
      </c>
      <c r="D16" s="136" t="s">
        <v>1722</v>
      </c>
      <c r="E16" s="137">
        <v>2</v>
      </c>
      <c r="F16" s="137">
        <v>2</v>
      </c>
      <c r="G16" s="137">
        <f t="shared" ref="G16" si="3">E16*F16</f>
        <v>4</v>
      </c>
      <c r="H16" s="152" t="s">
        <v>1619</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1820</v>
      </c>
    </row>
    <row r="19" spans="1:8" x14ac:dyDescent="0.3">
      <c r="A19" s="299"/>
      <c r="B19" s="296"/>
      <c r="C19" s="283"/>
      <c r="D19" s="283"/>
      <c r="E19" s="291"/>
      <c r="F19" s="291"/>
      <c r="G19" s="291"/>
      <c r="H19" s="142" t="s">
        <v>1846</v>
      </c>
    </row>
    <row r="20" spans="1:8" ht="39" x14ac:dyDescent="0.3">
      <c r="A20" s="299" t="s">
        <v>476</v>
      </c>
      <c r="B20" s="295" t="s">
        <v>452</v>
      </c>
      <c r="C20" s="167" t="s">
        <v>1859</v>
      </c>
      <c r="D20" s="282" t="s">
        <v>477</v>
      </c>
      <c r="E20" s="289">
        <v>2</v>
      </c>
      <c r="F20" s="289">
        <v>2</v>
      </c>
      <c r="G20" s="292">
        <f>E20*F20</f>
        <v>4</v>
      </c>
      <c r="H20" s="142" t="s">
        <v>1838</v>
      </c>
    </row>
    <row r="21" spans="1:8" ht="38.25" x14ac:dyDescent="0.3">
      <c r="A21" s="299"/>
      <c r="B21" s="296"/>
      <c r="C21" s="166" t="s">
        <v>1860</v>
      </c>
      <c r="D21" s="283"/>
      <c r="E21" s="291"/>
      <c r="F21" s="291"/>
      <c r="G21" s="294"/>
      <c r="H21" s="154" t="s">
        <v>1786</v>
      </c>
    </row>
    <row r="22" spans="1:8" ht="38.25" x14ac:dyDescent="0.3">
      <c r="A22" s="136" t="s">
        <v>478</v>
      </c>
      <c r="B22" s="156" t="s">
        <v>452</v>
      </c>
      <c r="C22" s="136"/>
      <c r="D22" s="136" t="s">
        <v>1876</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1883</v>
      </c>
    </row>
    <row r="31" spans="1:8" x14ac:dyDescent="0.3">
      <c r="A31" s="155">
        <v>5</v>
      </c>
      <c r="B31" s="286" t="s">
        <v>489</v>
      </c>
      <c r="C31" s="287"/>
      <c r="D31" s="287"/>
      <c r="E31" s="287"/>
      <c r="F31" s="287"/>
      <c r="G31" s="287"/>
      <c r="H31" s="287"/>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600</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1883</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1878</v>
      </c>
      <c r="E59" s="137">
        <v>1</v>
      </c>
      <c r="F59" s="137">
        <v>1</v>
      </c>
      <c r="G59" s="137">
        <f t="shared" ref="G59:G64" si="20">E59*F59</f>
        <v>1</v>
      </c>
      <c r="H59" s="138" t="s">
        <v>1836</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1817</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2"/>
  <sheetViews>
    <sheetView topLeftCell="A45" zoomScale="110" zoomScaleNormal="110" zoomScaleSheetLayoutView="160" zoomScalePageLayoutView="85" workbookViewId="0">
      <selection activeCell="C43" sqref="C43:C4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605</v>
      </c>
      <c r="B1" s="309"/>
      <c r="C1" s="309"/>
    </row>
    <row r="2" spans="1:3" ht="26.25" customHeight="1" x14ac:dyDescent="0.3">
      <c r="A2" s="45" t="s">
        <v>606</v>
      </c>
      <c r="B2" s="311" t="s">
        <v>610</v>
      </c>
      <c r="C2" s="311"/>
    </row>
    <row r="3" spans="1:3" x14ac:dyDescent="0.3">
      <c r="A3" s="315" t="s">
        <v>607</v>
      </c>
      <c r="B3" s="315" t="s">
        <v>633</v>
      </c>
      <c r="C3" s="317"/>
    </row>
    <row r="4" spans="1:3" x14ac:dyDescent="0.3">
      <c r="A4" s="314"/>
      <c r="B4" s="312"/>
      <c r="C4" s="313"/>
    </row>
    <row r="5" spans="1:3" x14ac:dyDescent="0.3">
      <c r="A5" s="316"/>
      <c r="B5" s="312"/>
      <c r="C5" s="313"/>
    </row>
    <row r="6" spans="1:3" x14ac:dyDescent="0.3">
      <c r="A6" s="311" t="s">
        <v>608</v>
      </c>
      <c r="B6" s="315" t="s">
        <v>633</v>
      </c>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1844</v>
      </c>
      <c r="C10" s="320"/>
    </row>
    <row r="11" spans="1:3" x14ac:dyDescent="0.3">
      <c r="A11" s="46"/>
      <c r="B11" s="321" t="s">
        <v>23</v>
      </c>
      <c r="C11" s="321"/>
    </row>
    <row r="12" spans="1:3" x14ac:dyDescent="0.3">
      <c r="A12" s="310"/>
      <c r="B12" s="310"/>
      <c r="C12" s="310"/>
    </row>
    <row r="13" spans="1:3" x14ac:dyDescent="0.3">
      <c r="A13" s="306" t="s">
        <v>622</v>
      </c>
      <c r="B13" s="306"/>
      <c r="C13" s="306"/>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623</v>
      </c>
      <c r="B28" s="306"/>
      <c r="C28" s="306"/>
    </row>
    <row r="29" spans="1:3" ht="21.75" customHeight="1" x14ac:dyDescent="0.3">
      <c r="A29" s="305" t="s">
        <v>643</v>
      </c>
      <c r="B29" s="305"/>
      <c r="C29" s="305"/>
    </row>
    <row r="30" spans="1:3" ht="17.25" customHeight="1" x14ac:dyDescent="0.3">
      <c r="A30" s="305"/>
      <c r="B30" s="305"/>
      <c r="C30" s="305"/>
    </row>
    <row r="31" spans="1:3" ht="21.75" customHeight="1" x14ac:dyDescent="0.3">
      <c r="A31" s="308"/>
      <c r="B31" s="308"/>
      <c r="C31" s="308"/>
    </row>
    <row r="32" spans="1:3" x14ac:dyDescent="0.3">
      <c r="A32" s="149" t="s">
        <v>505</v>
      </c>
      <c r="B32" s="149" t="s">
        <v>624</v>
      </c>
      <c r="C32" s="149" t="s">
        <v>625</v>
      </c>
    </row>
    <row r="33" spans="1:3" x14ac:dyDescent="0.3">
      <c r="A33" s="304" t="s">
        <v>1775</v>
      </c>
      <c r="B33" s="303" t="s">
        <v>1774</v>
      </c>
      <c r="C33" s="145">
        <v>44530</v>
      </c>
    </row>
    <row r="34" spans="1:3" x14ac:dyDescent="0.3">
      <c r="A34" s="304"/>
      <c r="B34" s="303"/>
      <c r="C34" s="145">
        <v>44711</v>
      </c>
    </row>
    <row r="35" spans="1:3" x14ac:dyDescent="0.3">
      <c r="A35" s="304" t="s">
        <v>1789</v>
      </c>
      <c r="B35" s="303" t="s">
        <v>1774</v>
      </c>
      <c r="C35" s="145">
        <v>44530</v>
      </c>
    </row>
    <row r="36" spans="1:3" x14ac:dyDescent="0.3">
      <c r="A36" s="304"/>
      <c r="B36" s="303"/>
      <c r="C36" s="145">
        <v>44711</v>
      </c>
    </row>
    <row r="37" spans="1:3" x14ac:dyDescent="0.3">
      <c r="A37" s="304" t="s">
        <v>1777</v>
      </c>
      <c r="B37" s="303" t="s">
        <v>1774</v>
      </c>
      <c r="C37" s="145">
        <v>44530</v>
      </c>
    </row>
    <row r="38" spans="1:3" x14ac:dyDescent="0.3">
      <c r="A38" s="304"/>
      <c r="B38" s="303"/>
      <c r="C38" s="145">
        <v>44711</v>
      </c>
    </row>
    <row r="39" spans="1:3" x14ac:dyDescent="0.3">
      <c r="A39" s="304" t="s">
        <v>1799</v>
      </c>
      <c r="B39" s="303" t="s">
        <v>1774</v>
      </c>
      <c r="C39" s="301" t="s">
        <v>1884</v>
      </c>
    </row>
    <row r="40" spans="1:3" x14ac:dyDescent="0.3">
      <c r="A40" s="304"/>
      <c r="B40" s="303"/>
      <c r="C40" s="302"/>
    </row>
    <row r="41" spans="1:3" x14ac:dyDescent="0.3">
      <c r="A41" s="304" t="s">
        <v>1800</v>
      </c>
      <c r="B41" s="303" t="s">
        <v>1774</v>
      </c>
      <c r="C41" s="145">
        <v>44530</v>
      </c>
    </row>
    <row r="42" spans="1:3" x14ac:dyDescent="0.3">
      <c r="A42" s="304"/>
      <c r="B42" s="303"/>
      <c r="C42" s="145">
        <v>44711</v>
      </c>
    </row>
    <row r="43" spans="1:3" x14ac:dyDescent="0.3">
      <c r="A43" s="304" t="s">
        <v>1801</v>
      </c>
      <c r="B43" s="303" t="s">
        <v>1774</v>
      </c>
      <c r="C43" s="301" t="s">
        <v>1884</v>
      </c>
    </row>
    <row r="44" spans="1:3" x14ac:dyDescent="0.3">
      <c r="A44" s="304"/>
      <c r="B44" s="303"/>
      <c r="C44" s="302"/>
    </row>
    <row r="45" spans="1:3" x14ac:dyDescent="0.3">
      <c r="A45" s="304" t="s">
        <v>1776</v>
      </c>
      <c r="B45" s="303" t="s">
        <v>1774</v>
      </c>
      <c r="C45" s="145">
        <v>44530</v>
      </c>
    </row>
    <row r="46" spans="1:3" x14ac:dyDescent="0.3">
      <c r="A46" s="304"/>
      <c r="B46" s="303"/>
      <c r="C46" s="145">
        <v>44711</v>
      </c>
    </row>
    <row r="47" spans="1:3" x14ac:dyDescent="0.3">
      <c r="A47" s="304" t="s">
        <v>1778</v>
      </c>
      <c r="B47" s="303" t="s">
        <v>1774</v>
      </c>
      <c r="C47" s="145">
        <v>44530</v>
      </c>
    </row>
    <row r="48" spans="1:3" x14ac:dyDescent="0.3">
      <c r="A48" s="304"/>
      <c r="B48" s="303"/>
      <c r="C48" s="145">
        <v>44711</v>
      </c>
    </row>
    <row r="49" spans="1:3" x14ac:dyDescent="0.3">
      <c r="A49" s="304" t="s">
        <v>1795</v>
      </c>
      <c r="B49" s="303" t="s">
        <v>1774</v>
      </c>
      <c r="C49" s="301" t="s">
        <v>1884</v>
      </c>
    </row>
    <row r="50" spans="1:3" x14ac:dyDescent="0.3">
      <c r="A50" s="304"/>
      <c r="B50" s="303"/>
      <c r="C50" s="302"/>
    </row>
    <row r="51" spans="1:3" x14ac:dyDescent="0.3">
      <c r="A51" s="304" t="s">
        <v>1782</v>
      </c>
      <c r="B51" s="303" t="s">
        <v>1774</v>
      </c>
      <c r="C51" s="301" t="s">
        <v>1884</v>
      </c>
    </row>
    <row r="52" spans="1:3" x14ac:dyDescent="0.3">
      <c r="A52" s="304"/>
      <c r="B52" s="303"/>
      <c r="C52" s="302"/>
    </row>
    <row r="53" spans="1:3" x14ac:dyDescent="0.3">
      <c r="A53" s="304" t="s">
        <v>1802</v>
      </c>
      <c r="B53" s="303" t="s">
        <v>1774</v>
      </c>
      <c r="C53" s="301" t="s">
        <v>1884</v>
      </c>
    </row>
    <row r="54" spans="1:3" x14ac:dyDescent="0.3">
      <c r="A54" s="304"/>
      <c r="B54" s="303"/>
      <c r="C54" s="302"/>
    </row>
    <row r="55" spans="1:3" x14ac:dyDescent="0.3">
      <c r="A55" s="304" t="s">
        <v>1788</v>
      </c>
      <c r="B55" s="303" t="s">
        <v>1774</v>
      </c>
      <c r="C55" s="145">
        <v>44530</v>
      </c>
    </row>
    <row r="56" spans="1:3" x14ac:dyDescent="0.3">
      <c r="A56" s="304"/>
      <c r="B56" s="303"/>
      <c r="C56" s="145">
        <v>44711</v>
      </c>
    </row>
    <row r="57" spans="1:3" x14ac:dyDescent="0.3">
      <c r="A57" s="304" t="s">
        <v>1796</v>
      </c>
      <c r="B57" s="303" t="s">
        <v>1774</v>
      </c>
      <c r="C57" s="301" t="s">
        <v>1884</v>
      </c>
    </row>
    <row r="58" spans="1:3" x14ac:dyDescent="0.3">
      <c r="A58" s="304"/>
      <c r="B58" s="303"/>
      <c r="C58" s="302"/>
    </row>
    <row r="59" spans="1:3" x14ac:dyDescent="0.3">
      <c r="A59" s="304" t="s">
        <v>1797</v>
      </c>
      <c r="B59" s="303" t="s">
        <v>1774</v>
      </c>
      <c r="C59" s="145">
        <v>44530</v>
      </c>
    </row>
    <row r="60" spans="1:3" x14ac:dyDescent="0.3">
      <c r="A60" s="304"/>
      <c r="B60" s="303"/>
      <c r="C60" s="145">
        <v>44711</v>
      </c>
    </row>
    <row r="61" spans="1:3" x14ac:dyDescent="0.3">
      <c r="A61" s="304" t="s">
        <v>1798</v>
      </c>
      <c r="B61" s="303" t="s">
        <v>1774</v>
      </c>
      <c r="C61" s="301" t="s">
        <v>1884</v>
      </c>
    </row>
    <row r="62" spans="1:3" x14ac:dyDescent="0.3">
      <c r="A62" s="304"/>
      <c r="B62" s="303"/>
      <c r="C62" s="302"/>
    </row>
  </sheetData>
  <mergeCells count="57">
    <mergeCell ref="C61:C62"/>
    <mergeCell ref="C57:C58"/>
    <mergeCell ref="A61:A62"/>
    <mergeCell ref="B61:B62"/>
    <mergeCell ref="A47:A48"/>
    <mergeCell ref="B47:B48"/>
    <mergeCell ref="A49:A50"/>
    <mergeCell ref="B49:B50"/>
    <mergeCell ref="A57:A58"/>
    <mergeCell ref="B57:B58"/>
    <mergeCell ref="A51:A52"/>
    <mergeCell ref="B51:B52"/>
    <mergeCell ref="A53:A54"/>
    <mergeCell ref="B53:B54"/>
    <mergeCell ref="A59:A60"/>
    <mergeCell ref="C49:C5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45:A46"/>
    <mergeCell ref="B45:B46"/>
    <mergeCell ref="A13:C13"/>
    <mergeCell ref="B35:B36"/>
    <mergeCell ref="B37:B38"/>
    <mergeCell ref="A19:C19"/>
    <mergeCell ref="A35:A36"/>
    <mergeCell ref="A37:A38"/>
    <mergeCell ref="A31:C31"/>
    <mergeCell ref="A29:C30"/>
    <mergeCell ref="A33:A34"/>
    <mergeCell ref="B33:B34"/>
    <mergeCell ref="A55:A56"/>
    <mergeCell ref="B55:B56"/>
    <mergeCell ref="A39:A40"/>
    <mergeCell ref="B39:B40"/>
    <mergeCell ref="A41:A42"/>
    <mergeCell ref="B41:B42"/>
    <mergeCell ref="A43:A44"/>
    <mergeCell ref="B43:B44"/>
    <mergeCell ref="C51:C52"/>
    <mergeCell ref="C53:C54"/>
    <mergeCell ref="B59:B60"/>
    <mergeCell ref="C39:C40"/>
    <mergeCell ref="C43:C44"/>
  </mergeCells>
  <conditionalFormatting sqref="B2:B3">
    <cfRule type="containsText" dxfId="23" priority="134" operator="containsText" text="Zona X">
      <formula>NOT(ISERROR(SEARCH("Zona X",B2)))</formula>
    </cfRule>
  </conditionalFormatting>
  <conditionalFormatting sqref="B6">
    <cfRule type="containsText" dxfId="22" priority="75" operator="containsText" text="Zona X">
      <formula>NOT(ISERROR(SEARCH("Zona X",B6)))</formula>
    </cfRule>
  </conditionalFormatting>
  <conditionalFormatting sqref="B7:B8">
    <cfRule type="containsText" dxfId="21" priority="131" operator="containsText" text="Rischio Alluvioni">
      <formula>NOT(ISERROR(SEARCH("Rischio Alluvioni",B7)))</formula>
    </cfRule>
  </conditionalFormatting>
  <conditionalFormatting sqref="B3:C3">
    <cfRule type="containsText" dxfId="20" priority="76" operator="containsText" text="SI/NO">
      <formula>NOT(ISERROR(SEARCH("SI/NO",B3)))</formula>
    </cfRule>
    <cfRule type="containsText" dxfId="19" priority="130" operator="containsText" text="Fase">
      <formula>NOT(ISERROR(SEARCH("Fase",B3)))</formula>
    </cfRule>
  </conditionalFormatting>
  <conditionalFormatting sqref="B4:C4">
    <cfRule type="cellIs" dxfId="18" priority="29" operator="equal">
      <formula>"Rischio Frane"</formula>
    </cfRule>
  </conditionalFormatting>
  <conditionalFormatting sqref="B5:C5">
    <cfRule type="cellIs" dxfId="17" priority="25" operator="equal">
      <formula>"Rischio Alluvioni"</formula>
    </cfRule>
  </conditionalFormatting>
  <conditionalFormatting sqref="B6:C6">
    <cfRule type="containsText" dxfId="16" priority="73" operator="containsText" text="SI/NO">
      <formula>NOT(ISERROR(SEARCH("SI/NO",B6)))</formula>
    </cfRule>
    <cfRule type="containsText" dxfId="15" priority="74" operator="containsText" text="Fase">
      <formula>NOT(ISERROR(SEARCH("Fase",B6)))</formula>
    </cfRule>
  </conditionalFormatting>
  <conditionalFormatting sqref="B7:C7">
    <cfRule type="containsText" dxfId="14" priority="127" operator="containsText" text="Benzinai">
      <formula>NOT(ISERROR(SEARCH("Benzinai",B7)))</formula>
    </cfRule>
  </conditionalFormatting>
  <conditionalFormatting sqref="B8:C8">
    <cfRule type="containsText" dxfId="13" priority="126" operator="containsText" text="Attività industriali">
      <formula>NOT(ISERROR(SEARCH("Attività industriali",B8)))</formula>
    </cfRule>
  </conditionalFormatting>
  <conditionalFormatting sqref="B9:C9">
    <cfRule type="containsText" dxfId="12" priority="125" operator="containsText" text="Linea Ferroviara">
      <formula>NOT(ISERROR(SEARCH("Linea Ferroviara",B9)))</formula>
    </cfRule>
  </conditionalFormatting>
  <conditionalFormatting sqref="B10:C10">
    <cfRule type="containsText" dxfId="11" priority="124" operator="containsText" text="Note">
      <formula>NOT(ISERROR(SEARCH("Note",B10)))</formula>
    </cfRule>
  </conditionalFormatting>
  <conditionalFormatting sqref="C33:C39">
    <cfRule type="containsText" dxfId="10" priority="21" operator="containsText" text="DATA">
      <formula>NOT(ISERROR(SEARCH("DATA",C33)))</formula>
    </cfRule>
  </conditionalFormatting>
  <conditionalFormatting sqref="C41:C43">
    <cfRule type="containsText" dxfId="9" priority="19" operator="containsText" text="DATA">
      <formula>NOT(ISERROR(SEARCH("DATA",C41)))</formula>
    </cfRule>
  </conditionalFormatting>
  <conditionalFormatting sqref="C45:C49">
    <cfRule type="containsText" dxfId="8" priority="12" operator="containsText" text="DATA">
      <formula>NOT(ISERROR(SEARCH("DATA",C45)))</formula>
    </cfRule>
  </conditionalFormatting>
  <conditionalFormatting sqref="C51">
    <cfRule type="containsText" dxfId="7" priority="9" operator="containsText" text="DATA">
      <formula>NOT(ISERROR(SEARCH("DATA",C51)))</formula>
    </cfRule>
  </conditionalFormatting>
  <conditionalFormatting sqref="C53">
    <cfRule type="containsText" dxfId="6" priority="8" operator="containsText" text="DATA">
      <formula>NOT(ISERROR(SEARCH("DATA",C53)))</formula>
    </cfRule>
  </conditionalFormatting>
  <conditionalFormatting sqref="C55:C57">
    <cfRule type="containsText" dxfId="5" priority="6" operator="containsText" text="DATA">
      <formula>NOT(ISERROR(SEARCH("DATA",C55)))</formula>
    </cfRule>
  </conditionalFormatting>
  <conditionalFormatting sqref="C59:C61">
    <cfRule type="containsText" dxfId="4" priority="4" operator="containsText" text="DATA">
      <formula>NOT(ISERROR(SEARCH("DATA",C59)))</formula>
    </cfRule>
  </conditionalFormatting>
  <pageMargins left="0.98425196850393704" right="0.98425196850393704" top="0.98425196850393704" bottom="0.98425196850393704" header="0.51181102362204722" footer="0.51181102362204722"/>
  <pageSetup paperSize="9" scale="81"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C60 C46 C36 C42 C56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C49 C35 C45 C47 C51 C53 C55 C57 C59 C37 C39 C41 C43 C61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0" zoomScale="130" zoomScaleNormal="100" zoomScaleSheetLayoutView="130" zoomScalePageLayoutView="145" workbookViewId="0">
      <selection activeCell="B13" sqref="B13:C13"/>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4" t="s">
        <v>1847</v>
      </c>
      <c r="C12" s="304"/>
    </row>
    <row r="13" spans="1:3" ht="13.5" customHeight="1" x14ac:dyDescent="0.3">
      <c r="A13" s="6" t="s">
        <v>653</v>
      </c>
      <c r="B13" s="304" t="s">
        <v>1885</v>
      </c>
      <c r="C13" s="304"/>
    </row>
    <row r="14" spans="1:3" ht="25.5" customHeight="1" x14ac:dyDescent="0.3">
      <c r="A14" s="6" t="s">
        <v>654</v>
      </c>
      <c r="B14" s="304" t="s">
        <v>1847</v>
      </c>
      <c r="C14" s="304"/>
    </row>
    <row r="15" spans="1:3" ht="12.75" customHeight="1" x14ac:dyDescent="0.3">
      <c r="A15" s="6" t="s">
        <v>655</v>
      </c>
      <c r="B15" s="304" t="s">
        <v>1847</v>
      </c>
      <c r="C15" s="304"/>
    </row>
    <row r="16" spans="1:3" ht="15" customHeight="1" x14ac:dyDescent="0.3">
      <c r="A16" s="6" t="s">
        <v>656</v>
      </c>
      <c r="B16" s="304" t="s">
        <v>661</v>
      </c>
      <c r="C16" s="304"/>
    </row>
    <row r="17" spans="1:4" ht="13.5" customHeight="1" x14ac:dyDescent="0.3">
      <c r="A17" s="6" t="s">
        <v>657</v>
      </c>
      <c r="B17" s="304"/>
      <c r="C17" s="304"/>
    </row>
    <row r="18" spans="1:4" ht="11.25" customHeight="1" x14ac:dyDescent="0.3">
      <c r="A18" s="304" t="s">
        <v>658</v>
      </c>
      <c r="B18" s="6" t="s">
        <v>662</v>
      </c>
      <c r="C18" s="7" t="s">
        <v>1880</v>
      </c>
      <c r="D18" s="3"/>
    </row>
    <row r="19" spans="1:4" ht="11.25" customHeight="1" x14ac:dyDescent="0.3">
      <c r="A19" s="304"/>
      <c r="B19" s="6" t="s">
        <v>663</v>
      </c>
      <c r="C19" s="6"/>
    </row>
    <row r="20" spans="1:4" ht="11.25" customHeight="1" x14ac:dyDescent="0.3">
      <c r="A20" s="304"/>
      <c r="B20" s="6" t="s">
        <v>664</v>
      </c>
      <c r="C20" s="7" t="s">
        <v>1879</v>
      </c>
      <c r="D20" s="3"/>
    </row>
    <row r="21" spans="1:4" ht="11.25" customHeight="1" x14ac:dyDescent="0.3">
      <c r="A21" s="304"/>
      <c r="B21" s="6" t="s">
        <v>665</v>
      </c>
      <c r="C21" s="6"/>
    </row>
    <row r="22" spans="1:4" ht="11.25" customHeight="1" x14ac:dyDescent="0.3">
      <c r="A22" s="304"/>
      <c r="B22" s="6" t="s">
        <v>666</v>
      </c>
      <c r="C22" s="6" t="s">
        <v>668</v>
      </c>
    </row>
    <row r="23" spans="1:4" ht="11.25" customHeight="1" x14ac:dyDescent="0.3">
      <c r="A23" s="304"/>
      <c r="B23" s="6" t="s">
        <v>667</v>
      </c>
      <c r="C23" s="6" t="s">
        <v>668</v>
      </c>
    </row>
    <row r="24" spans="1:4" x14ac:dyDescent="0.3">
      <c r="A24" s="6" t="s">
        <v>659</v>
      </c>
      <c r="B24" s="304"/>
      <c r="C24" s="304"/>
    </row>
    <row r="25" spans="1:4" ht="19.5" customHeight="1" x14ac:dyDescent="0.3">
      <c r="A25" s="6" t="s">
        <v>660</v>
      </c>
      <c r="B25" s="304"/>
      <c r="C25" s="304"/>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C19" sqref="C19"/>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1881</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1864</v>
      </c>
    </row>
    <row r="10" spans="1:3" ht="30" x14ac:dyDescent="0.25">
      <c r="A10" s="11" t="s">
        <v>1861</v>
      </c>
      <c r="B10" t="s">
        <v>186</v>
      </c>
      <c r="C10" s="12" t="s">
        <v>1863</v>
      </c>
    </row>
    <row r="11" spans="1:3" ht="30" x14ac:dyDescent="0.25">
      <c r="A11" s="13" t="s">
        <v>1862</v>
      </c>
      <c r="B11" t="s">
        <v>676</v>
      </c>
      <c r="C11" s="12" t="s">
        <v>1866</v>
      </c>
    </row>
    <row r="12" spans="1:3" ht="30" x14ac:dyDescent="0.25">
      <c r="A12" s="12" t="s">
        <v>17</v>
      </c>
      <c r="B12" t="s">
        <v>677</v>
      </c>
      <c r="C12" s="12" t="s">
        <v>1865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1829</v>
      </c>
      <c r="D56" t="s">
        <v>1478</v>
      </c>
    </row>
    <row r="57" spans="1:4" x14ac:dyDescent="0.25">
      <c r="B57" s="3" t="s">
        <v>692</v>
      </c>
    </row>
    <row r="58" spans="1:4" ht="30" x14ac:dyDescent="0.25">
      <c r="A58" s="12" t="s">
        <v>680</v>
      </c>
      <c r="B58" s="3" t="s">
        <v>686</v>
      </c>
      <c r="C58" s="12" t="s">
        <v>1827</v>
      </c>
      <c r="D58" s="12" t="s">
        <v>1479</v>
      </c>
    </row>
    <row r="59" spans="1:4" ht="45" x14ac:dyDescent="0.25">
      <c r="A59" s="12" t="s">
        <v>108</v>
      </c>
      <c r="B59" s="3" t="s">
        <v>687</v>
      </c>
      <c r="C59" s="12" t="s">
        <v>1828</v>
      </c>
      <c r="D59" s="12" t="s">
        <v>109</v>
      </c>
    </row>
    <row r="60" spans="1:4" x14ac:dyDescent="0.25">
      <c r="B60" s="3" t="s">
        <v>688</v>
      </c>
      <c r="C60" s="3" t="s">
        <v>1825</v>
      </c>
    </row>
    <row r="61" spans="1:4" x14ac:dyDescent="0.25">
      <c r="B61" s="3" t="s">
        <v>689</v>
      </c>
      <c r="C61" s="3" t="s">
        <v>1826</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1805</v>
      </c>
      <c r="B110" s="12" t="s">
        <v>64</v>
      </c>
    </row>
    <row r="111" spans="1:2" ht="61.5" x14ac:dyDescent="0.25">
      <c r="A111" s="12" t="s">
        <v>1803</v>
      </c>
      <c r="B111" s="12" t="s">
        <v>701</v>
      </c>
    </row>
    <row r="112" spans="1:2" ht="45" x14ac:dyDescent="0.25">
      <c r="A112" s="12" t="s">
        <v>1804</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1841</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1856</v>
      </c>
    </row>
    <row r="231" spans="1:1" ht="75" x14ac:dyDescent="0.25">
      <c r="A231" s="12" t="s">
        <v>1857</v>
      </c>
    </row>
    <row r="232" spans="1:1" ht="75" x14ac:dyDescent="0.25">
      <c r="A232" s="12" t="s">
        <v>1858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1815</v>
      </c>
    </row>
    <row r="59" spans="1:2" ht="45" x14ac:dyDescent="0.25">
      <c r="A59" s="12" t="s">
        <v>1816</v>
      </c>
    </row>
    <row r="60" spans="1:2" ht="30" x14ac:dyDescent="0.25">
      <c r="A60" s="12" t="s">
        <v>1817</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1790</v>
      </c>
      <c r="B69" s="12" t="s">
        <v>1832</v>
      </c>
      <c r="C69" s="14" t="s">
        <v>1779</v>
      </c>
    </row>
    <row r="70" spans="1:3" ht="60" x14ac:dyDescent="0.25">
      <c r="C70" s="12" t="s">
        <v>1780</v>
      </c>
    </row>
    <row r="71" spans="1:3" ht="60" x14ac:dyDescent="0.25">
      <c r="A71" s="12" t="s">
        <v>1737</v>
      </c>
      <c r="B71" s="12" t="s">
        <v>1739</v>
      </c>
      <c r="C71" s="12" t="s">
        <v>1781</v>
      </c>
    </row>
    <row r="72" spans="1:3" ht="30" x14ac:dyDescent="0.25">
      <c r="A72" s="12" t="s">
        <v>1791</v>
      </c>
      <c r="B72" s="12" t="s">
        <v>1792</v>
      </c>
    </row>
    <row r="73" spans="1:3" ht="45" x14ac:dyDescent="0.25">
      <c r="A73" s="12" t="s">
        <v>1793</v>
      </c>
      <c r="B73" s="12" t="s">
        <v>1794</v>
      </c>
    </row>
    <row r="74" spans="1:3" ht="30" x14ac:dyDescent="0.25">
      <c r="A74" s="12" t="s">
        <v>1738</v>
      </c>
      <c r="B74" s="12" t="s">
        <v>1740</v>
      </c>
    </row>
    <row r="75" spans="1:3" ht="30" x14ac:dyDescent="0.25">
      <c r="A75" s="12"/>
      <c r="B75" s="12" t="s">
        <v>1830</v>
      </c>
    </row>
    <row r="76" spans="1:3" ht="30" x14ac:dyDescent="0.25">
      <c r="A76" s="12"/>
      <c r="B76" s="12" t="s">
        <v>1831</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1818</v>
      </c>
      <c r="B87" s="12" t="s">
        <v>1842</v>
      </c>
    </row>
    <row r="88" spans="1:2" ht="45" x14ac:dyDescent="0.25">
      <c r="A88" s="12" t="s">
        <v>1820</v>
      </c>
      <c r="B88" s="12" t="s">
        <v>1845</v>
      </c>
    </row>
    <row r="89" spans="1:2" ht="45" x14ac:dyDescent="0.25">
      <c r="A89" s="12" t="s">
        <v>1821</v>
      </c>
      <c r="B89" s="12" t="s">
        <v>1846</v>
      </c>
    </row>
    <row r="90" spans="1:2" ht="60" x14ac:dyDescent="0.25">
      <c r="A90" s="12" t="s">
        <v>1822</v>
      </c>
      <c r="B90" s="12" t="s">
        <v>1843</v>
      </c>
    </row>
    <row r="91" spans="1:2" x14ac:dyDescent="0.25">
      <c r="A91" s="12" t="s">
        <v>1819</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1833</v>
      </c>
    </row>
    <row r="119" spans="1:3" ht="30" x14ac:dyDescent="0.25">
      <c r="A119" s="12" t="s">
        <v>1836</v>
      </c>
    </row>
    <row r="120" spans="1:3" ht="30" x14ac:dyDescent="0.25">
      <c r="A120" s="12" t="s">
        <v>1834</v>
      </c>
      <c r="B120" t="s">
        <v>1824</v>
      </c>
    </row>
    <row r="121" spans="1:3" ht="45" x14ac:dyDescent="0.25">
      <c r="A121" s="12" t="s">
        <v>1835</v>
      </c>
    </row>
    <row r="122" spans="1:3" x14ac:dyDescent="0.25">
      <c r="A122" s="12" t="s">
        <v>1766</v>
      </c>
    </row>
    <row r="124" spans="1:3" ht="255" x14ac:dyDescent="0.25">
      <c r="A124">
        <v>19</v>
      </c>
      <c r="C124" s="12" t="s">
        <v>1837</v>
      </c>
    </row>
    <row r="125" spans="1:3" ht="135" x14ac:dyDescent="0.25">
      <c r="A125" s="12" t="s">
        <v>1783</v>
      </c>
      <c r="C125" t="s">
        <v>1838</v>
      </c>
    </row>
    <row r="126" spans="1:3" ht="30" x14ac:dyDescent="0.25">
      <c r="A126" s="12" t="s">
        <v>1784</v>
      </c>
      <c r="C126" t="s">
        <v>1839</v>
      </c>
    </row>
    <row r="127" spans="1:3" ht="30" x14ac:dyDescent="0.25">
      <c r="A127" s="12" t="s">
        <v>1785</v>
      </c>
      <c r="C127" t="s">
        <v>1840</v>
      </c>
    </row>
    <row r="128" spans="1:3" ht="30" x14ac:dyDescent="0.25">
      <c r="A128" s="12" t="s">
        <v>1786</v>
      </c>
    </row>
    <row r="129" spans="1:1" ht="30" x14ac:dyDescent="0.25">
      <c r="A129" s="12" t="s">
        <v>1787</v>
      </c>
    </row>
    <row r="130" spans="1:1" x14ac:dyDescent="0.25">
      <c r="A130" s="12"/>
    </row>
    <row r="131" spans="1:1" x14ac:dyDescent="0.25">
      <c r="A131">
        <v>9</v>
      </c>
    </row>
    <row r="132" spans="1:1" ht="135" x14ac:dyDescent="0.25">
      <c r="A132" s="12" t="s">
        <v>1806</v>
      </c>
    </row>
    <row r="133" spans="1:1" ht="30" x14ac:dyDescent="0.25">
      <c r="A133" s="12" t="s">
        <v>1807</v>
      </c>
    </row>
    <row r="134" spans="1:1" ht="30" x14ac:dyDescent="0.25">
      <c r="A134" s="12" t="s">
        <v>1808</v>
      </c>
    </row>
    <row r="135" spans="1:1" x14ac:dyDescent="0.25">
      <c r="A135" t="s">
        <v>1809</v>
      </c>
    </row>
    <row r="136" spans="1:1" ht="30" x14ac:dyDescent="0.25">
      <c r="A136" s="12" t="s">
        <v>1810</v>
      </c>
    </row>
    <row r="138" spans="1:1" ht="105" x14ac:dyDescent="0.25">
      <c r="A138" s="12" t="s">
        <v>1811</v>
      </c>
    </row>
    <row r="139" spans="1:1" x14ac:dyDescent="0.25">
      <c r="A139" t="s">
        <v>1812</v>
      </c>
    </row>
    <row r="140" spans="1:1" x14ac:dyDescent="0.25">
      <c r="A140" s="12" t="s">
        <v>1813</v>
      </c>
    </row>
    <row r="141" spans="1:1" x14ac:dyDescent="0.25">
      <c r="A141" t="s">
        <v>1814</v>
      </c>
    </row>
    <row r="144" spans="1:1" x14ac:dyDescent="0.25">
      <c r="A144">
        <v>7</v>
      </c>
    </row>
    <row r="145" spans="1:2" ht="135" x14ac:dyDescent="0.25">
      <c r="A145" s="12" t="s">
        <v>1855</v>
      </c>
      <c r="B145" s="12" t="s">
        <v>1848</v>
      </c>
    </row>
    <row r="146" spans="1:2" ht="30" x14ac:dyDescent="0.25">
      <c r="A146" s="12" t="s">
        <v>1850</v>
      </c>
      <c r="B146" s="12" t="s">
        <v>1849</v>
      </c>
    </row>
    <row r="147" spans="1:2" ht="30" x14ac:dyDescent="0.25">
      <c r="A147" s="12" t="s">
        <v>1852</v>
      </c>
      <c r="B147" s="12" t="s">
        <v>1851</v>
      </c>
    </row>
    <row r="148" spans="1:2" ht="45" x14ac:dyDescent="0.25">
      <c r="A148" s="12" t="s">
        <v>1854</v>
      </c>
      <c r="B148" s="12" t="s">
        <v>1853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2023-05-03T09:27:18Z</cp:lastPrinted>
  <dcterms:created xsi:type="dcterms:W3CDTF">2020-10-26T15:44:11Z</dcterms:created>
  <dcterms:modified xsi:type="dcterms:W3CDTF">2024-07-05T07:38:35Z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