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0BE14505-B114-4A98-99EE-AA80A0362DB2}"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Incendio" sheetId="12" r:id="rId6"/>
    <sheet name="Rischi" sheetId="10"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5">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<sst xmlns="http://schemas.openxmlformats.org/spreadsheetml/2006/main" count="4558" uniqueCount="1886">
  <si>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</si>
  <si>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</si>
  <si>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</si>
  <si>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</si>
  <si>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</si>
  <si>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</si>
  <si>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</si>
  <si>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</si>
  <si>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</si>
  <si>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</si>
  <si>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</si>
  <si>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</si>
  <si>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</si>
  <si>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</si>
  <si>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</si>
  <si>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</si>
  <si>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</si>
  <si>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</si>
  <si>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</si>
  <si>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</si>
  <si>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</si>
  <si>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</si>
  <si>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</si>
  <si>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</si>
  <si>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</si>
  <si>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</si>
  <si>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</si>
  <si>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</si>
  <si>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</si>
  <si>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</si>
  <si>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</si>
  <si>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</si>
  <si>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</si>
  <si>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</si>
  <si>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</si>
  <si>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</si>
  <si>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</si>
  <si>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</si>
  <si>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</si>
  <si>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</si>
  <si>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</si>
  <si>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</si>
  <si>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</si>
  <si>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</si>
  <si>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</si>
  <si>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</si>
  <si>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</si>
  <si>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</si>
  <si>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</si>
  <si>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</si>
  <si>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</si>
  <si>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</si>
  <si>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</si>
  <si>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</si>
  <si>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</si>
  <si>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</si>
  <si>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</si>
  <si>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</si>
  <si>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</si>
  <si>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</si>
  <si>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</si>
  <si>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</si>
  <si>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</si>
  <si>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</si>
  <si>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</si>
  <si>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</si>
  <si>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</si>
  <si>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</si>
  <si>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</si>
  <si>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</si>
  <si>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</si>
  <si>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</si>
  <si>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</si>
  <si>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</si>
  <si>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</si>
  <si>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</si>
  <si>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</si>
  <si>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</si>
  <si>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</si>
  <si>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</si>
  <si>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</si>
  <si>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</si>
  <si>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</si>
  <si>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</si>
  <si>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</si>
  <si>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</si>
  <si>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</si>
  <si>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</si>
  <si>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</si>
  <si>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</si>
  <si>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</si>
  <si>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</si>
  <si>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</si>
  <si>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</si>
  <si>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</si>
  <si>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</si>
  <si>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</si>
  <si>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</si>
  <si>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</si>
  <si>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</si>
  <si>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</si>
  <si>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</si>
  <si>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</si>
  <si>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</si>
  <si>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</si>
  <si>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</si>
  <si>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</si>
  <si>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</si>
  <si>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</si>
  <si>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</si>
  <si>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</si>
  <si>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</si>
  <si>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</si>
  <si>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</si>
  <si>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</si>
  <si>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</si>
  <si>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</si>
  <si>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</si>
  <si>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</si>
  <si>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</si>
  <si>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</si>
  <si>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</si>
  <si>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</si>
  <si>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</si>
  <si>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</si>
  <si>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</si>
  <si>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</si>
  <si>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</si>
  <si>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</si>
  <si>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</si>
  <si>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</si>
  <si>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</si>
  <si>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</si>
  <si>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</si>
  <si>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</si>
  <si>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</si>
  <si>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</si>
  <si>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</si>
  <si>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</si>
  <si>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</si>
  <si>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</si>
  <si>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</si>
  <si>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</si>
  <si>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</si>
  <si>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</si>
  <si>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</si>
  <si>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</si>
  <si>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</si>
  <si>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</si>
  <si>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</si>
  <si>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</si>
  <si>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</si>
  <si>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</si>
  <si>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</si>
  <si>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</si>
  <si>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</si>
  <si>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</si>
  <si>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</si>
  <si>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</si>
  <si>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</si>
  <si>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</si>
  <si>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</si>
  <si>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</si>
  <si>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</si>
  <si>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</si>
  <si>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</si>
  <si>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</si>
  <si>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</si>
  <si>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</si>
  <si>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</si>
  <si>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</si>
  <si>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</si>
  <si>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</si>
  <si>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</si>
  <si>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</si>
  <si>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</si>
  <si>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</si>
  <si>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</si>
  <si>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</si>
  <si>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</si>
  <si>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</si>
  <si>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</si>
  <si>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</si>
  <si>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</si>
  <si>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</si>
  <si>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</si>
  <si>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</si>
  <si>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</si>
  <si>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</si>
  <si>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</si>
  <si>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</si>
  <si>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</si>
  <si>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</si>
  <si>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</si>
  <si>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</si>
  <si>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</si>
  <si>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</si>
  <si>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</si>
  <si>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</si>
  <si>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</si>
  <si>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</si>
  <si>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</si>
  <si>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</si>
  <si>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</si>
  <si>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</si>
  <si>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</si>
  <si>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</si>
  <si>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</si>
  <si>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</si>
  <si>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</si>
  <si>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</si>
  <si>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</si>
  <si>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</si>
  <si>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</si>
  <si>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</si>
  <si>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</si>
  <si>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</si>
  <si>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</si>
  <si>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</si>
  <si>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</si>
  <si>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</si>
  <si>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</si>
  <si>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</si>
  <si>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</si>
  <si>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</si>
  <si>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</si>
  <si>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</si>
  <si>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</si>
  <si>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</si>
  <si>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</si>
  <si>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</si>
  <si>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</si>
  <si>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</si>
  <si>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</si>
  <si>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</si>
  <si>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</si>
  <si>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</si>
  <si>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</si>
  <si>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</si>
  <si>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</si>
  <si>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</si>
  <si>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</si>
  <si>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</si>
  <si>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</si>
  <si>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</si>
  <si>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</si>
  <si>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</si>
  <si>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</si>
  <si>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</si>
  <si>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</si>
  <si>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</si>
  <si>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</si>
  <si>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</si>
  <si>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</si>
  <si>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</si>
  <si>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</si>
  <si>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</si>
  <si>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</si>
  <si>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</si>
  <si>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</si>
  <si>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</si>
  <si>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</si>
  <si>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</si>
  <si>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</si>
  <si>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</si>
  <si>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</si>
  <si>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</si>
  <si>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</si>
  <si>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</si>
  <si>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</si>
  <si>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</si>
  <si>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</si>
  <si>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</si>
  <si>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</si>
  <si>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</si>
  <si>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</si>
  <si>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</si>
  <si>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</si>
  <si>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</si>
  <si>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</si>
  <si>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</si>
  <si>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</si>
  <si>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</si>
  <si>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</si>
  <si>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</si>
  <si>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</si>
  <si>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</si>
  <si>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</si>
  <si>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</si>
  <si>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</si>
  <si>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</si>
  <si>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</si>
  <si>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</si>
  <si>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</si>
  <si>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</si>
  <si>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</si>
  <si>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</si>
  <si>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</si>
  <si>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</si>
  <si>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</si>
  <si>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</si>
  <si>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</si>
  <si>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</si>
  <si>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</si>
  <si>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</si>
  <si>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</si>
  <si>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</si>
  <si>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</si>
  <si>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</si>
  <si>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</si>
  <si>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</si>
  <si>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</si>
  <si>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</si>
  <si>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</si>
  <si>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</si>
  <si>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</si>
  <si>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</si>
  <si>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</si>
  <si>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</si>
  <si>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</si>
  <si>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</si>
  <si>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</si>
  <si>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</si>
  <si>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</si>
  <si>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</si>
  <si>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</si>
  <si>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</si>
  <si>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</si>
  <si>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</si>
  <si>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</si>
  <si>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</si>
  <si>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</si>
  <si>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</si>
  <si>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</si>
  <si>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</si>
  <si>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</si>
  <si>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</si>
  <si>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</si>
  <si>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</si>
  <si>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</si>
  <si>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</si>
  <si>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</si>
  <si>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</si>
  <si>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</si>
  <si>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</si>
  <si>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</si>
  <si>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</si>
  <si>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</si>
  <si>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</si>
  <si>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</si>
  <si>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</si>
  <si>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</si>
  <si>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</si>
  <si>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</si>
  <si>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</si>
  <si>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</si>
  <si>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</si>
  <si>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</si>
  <si>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</si>
  <si>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</si>
  <si>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</si>
  <si>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</si>
  <si>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</si>
  <si>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</si>
  <si>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</si>
  <si>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</si>
  <si>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</si>
  <si>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</si>
  <si>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</si>
  <si>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</si>
  <si>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</si>
  <si>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</si>
  <si>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</si>
  <si>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</si>
  <si>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</si>
  <si>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</si>
  <si>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</si>
  <si>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</si>
  <si>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</si>
  <si>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</si>
  <si>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</si>
  <si>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</si>
  <si>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</si>
  <si>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</si>
  <si>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</si>
  <si>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</si>
  <si>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</si>
  <si>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</si>
  <si>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</si>
  <si>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</si>
  <si>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</si>
  <si>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</si>
  <si>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</si>
  <si>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</si>
  <si>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</si>
  <si>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</si>
  <si>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</si>
  <si>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</si>
  <si>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</si>
  <si>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</si>
  <si>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</si>
  <si>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</si>
  <si>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</si>
  <si>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</si>
  <si>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</si>
  <si>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</si>
  <si>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</si>
  <si>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</si>
  <si>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</si>
  <si>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</si>
  <si>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</si>
  <si>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</si>
  <si>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</si>
  <si>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</si>
  <si>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</si>
  <si>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</si>
  <si>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</si>
  <si>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</si>
  <si>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</si>
  <si>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</si>
  <si>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</si>
  <si>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</si>
  <si>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</si>
  <si>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</si>
  <si>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</si>
  <si>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</si>
  <si>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</si>
  <si>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</si>
  <si>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</si>
  <si>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</si>
  <si>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</si>
  <si>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</si>
  <si>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</si>
  <si>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</si>
  <si>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</si>
  <si>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</si>
  <si>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</si>
  <si>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</si>
  <si>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</si>
  <si>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</si>
  <si>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</si>
  <si>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</si>
  <si>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</si>
  <si>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</si>
  <si>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</si>
  <si>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</si>
  <si>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</si>
  <si>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</si>
  <si>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</si>
  <si>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</si>
  <si>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</si>
  <si>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</si>
  <si>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</si>
  <si>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</si>
  <si>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</si>
  <si>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</si>
  <si>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</si>
  <si>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</si>
  <si>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</si>
  <si>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</si>
  <si>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</si>
  <si>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</si>
  <si>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</si>
  <si>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</si>
  <si>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</si>
  <si>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</si>
  <si>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</si>
  <si>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</si>
  <si>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</si>
  <si>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</si>
  <si>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</si>
  <si>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</si>
  <si>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</si>
  <si>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</si>
  <si>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</si>
  <si>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</si>
  <si>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</si>
  <si>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</si>
  <si>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</si>
  <si>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</si>
  <si>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</si>
  <si>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</si>
  <si>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</si>
  <si>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</si>
  <si>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</si>
  <si>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</si>
  <si>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</si>
  <si>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</si>
  <si>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</si>
  <si>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</si>
  <si>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</si>
  <si>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</si>
  <si>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</si>
  <si>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</si>
  <si>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</si>
  <si>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</si>
  <si>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</si>
  <si>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</si>
  <si>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</si>
  <si>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</si>
  <si>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</si>
  <si>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</si>
  <si>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</si>
  <si>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</si>
  <si>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</si>
  <si>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</si>
  <si>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</si>
  <si>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</si>
  <si>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</si>
  <si>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</si>
  <si>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</si>
  <si>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</si>
  <si>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</si>
  <si>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</si>
  <si>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</si>
  <si>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</si>
  <si>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</si>
  <si>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</si>
  <si>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</si>
  <si>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</si>
  <si>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</si>
  <si>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</si>
  <si>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</si>
  <si>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</si>
  <si>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</si>
  <si>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</si>
  <si>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</si>
  <si>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</si>
  <si>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</si>
  <si>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</si>
  <si>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</si>
  <si>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</si>
  <si>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</si>
  <si>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</si>
  <si>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</si>
  <si>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</si>
  <si>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</si>
  <si>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</si>
  <si>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</si>
  <si>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</si>
  <si>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</si>
  <si>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</si>
  <si>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</si>
  <si>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</si>
  <si>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</si>
  <si>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</si>
  <si>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</si>
  <si>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</si>
  <si>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</si>
  <si>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</si>
  <si>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</si>
  <si>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</si>
  <si>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</si>
  <si>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</si>
  <si>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</si>
  <si>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</si>
  <si>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</si>
  <si>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</si>
  <si>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</si>
  <si>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</si>
  <si>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</si>
  <si>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</si>
  <si>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</si>
  <si>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</si>
  <si>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</si>
  <si>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</si>
  <si>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</si>
  <si>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</si>
  <si>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</si>
  <si>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</si>
  <si>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</si>
  <si>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</si>
  <si>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</si>
  <si>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</si>
  <si>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</si>
  <si>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</si>
  <si>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</si>
  <si>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</si>
  <si>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</si>
  <si>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</si>
  <si>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</si>
  <si>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</si>
  <si>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</si>
  <si>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</si>
  <si>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</si>
  <si>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</si>
  <si>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</si>
  <si>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</si>
  <si>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</si>
  <si>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</si>
  <si>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</si>
  <si>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</si>
  <si>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</si>
  <si>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</si>
  <si>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</si>
  <si>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</si>
  <si>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</si>
  <si>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</si>
  <si>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</si>
  <si>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</si>
  <si>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</si>
  <si>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</si>
  <si>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</si>
  <si>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</si>
  <si>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</si>
  <si>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</si>
  <si>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</si>
  <si>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</si>
  <si>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</si>
  <si>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</si>
  <si>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</si>
  <si>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</si>
  <si>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</si>
  <si>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</si>
  <si>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</si>
  <si>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</si>
  <si>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</si>
  <si>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</si>
  <si>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</si>
  <si>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</si>
  <si>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</si>
  <si>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</si>
  <si>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</si>
  <si>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</si>
  <si>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</si>
  <si>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</si>
  <si>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</si>
  <si>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</si>
  <si>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</si>
  <si>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</si>
  <si>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</si>
  <si>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</si>
  <si>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</si>
  <si>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</si>
  <si>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</si>
  <si>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</si>
  <si>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</si>
  <si>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</si>
  <si>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</si>
  <si>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</si>
  <si>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</si>
  <si>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</si>
  <si>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</si>
  <si>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</si>
  <si>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</si>
  <si>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</si>
  <si>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</si>
  <si>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</si>
  <si>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</si>
  <si>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</si>
  <si>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</si>
  <si>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</si>
  <si>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</si>
  <si>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</si>
  <si>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</si>
  <si>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</si>
  <si>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</si>
  <si>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</si>
  <si>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</si>
  <si>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</si>
  <si>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</si>
  <si>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</si>
  <si>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</si>
  <si>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</si>
  <si>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</si>
  <si>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</si>
  <si>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</si>
  <si>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</si>
  <si>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</si>
  <si>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</si>
  <si>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</si>
  <si>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</si>
  <si>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</si>
  <si>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</si>
  <si>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</si>
  <si>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</si>
  <si>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</si>
  <si>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</si>
  <si>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</si>
  <si>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</si>
  <si>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</si>
  <si>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</si>
  <si>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</si>
  <si>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</si>
  <si>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</si>
  <si>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</si>
  <si>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</si>
  <si>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</si>
  <si>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</si>
  <si>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</si>
  <si>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</si>
  <si>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</si>
  <si>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</si>
  <si>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</si>
  <si>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</si>
  <si>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</si>
  <si>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</si>
  <si>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</si>
  <si>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</si>
  <si>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</si>
  <si>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</si>
  <si>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</si>
  <si>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</si>
  <si>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</si>
  <si>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</si>
  <si>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</si>
  <si>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</si>
  <si>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</si>
  <si>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</si>
  <si>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</si>
  <si>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</si>
  <si>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</si>
  <si>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</si>
  <si>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</si>
  <si>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</si>
  <si>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</si>
  <si>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</si>
  <si>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</si>
  <si>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</si>
  <si>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</si>
  <si>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</si>
  <si>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</si>
  <si>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</si>
  <si>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</si>
  <si>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</si>
  <si>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</si>
  <si>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</si>
  <si>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</si>
  <si>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</si>
  <si>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</si>
  <si>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</si>
  <si>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</si>
  <si>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</si>
  <si>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</si>
  <si>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</si>
  <si>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</si>
  <si>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</si>
  <si>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</si>
  <si>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</si>
  <si>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</si>
  <si>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</si>
  <si>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</si>
  <si>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</si>
  <si>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</si>
  <si>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</si>
  <si>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</si>
  <si>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</si>
  <si>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</si>
  <si>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</si>
  <si>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</si>
  <si>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</si>
  <si>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</si>
  <si>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</si>
  <si>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</si>
  <si>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</si>
  <si>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</si>
  <si>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</si>
  <si>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</si>
  <si>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</si>
  <si>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</si>
  <si>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</si>
  <si>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</si>
  <si>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</si>
  <si>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</si>
  <si>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</si>
  <si>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</si>
  <si>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</si>
  <si>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</si>
  <si>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</si>
  <si>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</si>
  <si>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</si>
  <si>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</si>
  <si>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</si>
  <si>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</si>
  <si>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</si>
  <si>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</si>
  <si>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</si>
  <si>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</si>
  <si>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</si>
  <si>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</si>
  <si>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</si>
  <si>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</si>
  <si>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</si>
  <si>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</si>
  <si>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</si>
  <si>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</si>
  <si>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</si>
  <si>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</si>
  <si>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</si>
  <si>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</si>
  <si>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</si>
  <si>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</si>
  <si>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</si>
  <si>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</si>
  <si>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</si>
  <si>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</si>
  <si>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</si>
  <si>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</si>
  <si>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</si>
  <si>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</si>
  <si>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</si>
  <si>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</si>
  <si>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</si>
  <si>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</si>
  <si>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</si>
  <si>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</si>
  <si>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</si>
  <si>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</si>
  <si>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</si>
  <si>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</si>
  <si>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</si>
  <si>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</si>
  <si>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</si>
  <si>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</si>
  <si>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</si>
  <si>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</si>
  <si>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</si>
  <si>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</si>
  <si>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</si>
  <si>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</si>
  <si>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</si>
  <si>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</si>
  <si>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</si>
  <si>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</si>
  <si>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</si>
  <si>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</si>
  <si>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</si>
  <si>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</si>
  <si>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</si>
  <si>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</si>
  <si>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</si>
  <si>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</si>
  <si>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</si>
  <si>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</si>
  <si>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</si>
  <si>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</si>
  <si>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</si>
  <si>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</si>
  <si>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</si>
  <si>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</si>
  <si>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</si>
  <si>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</si>
  <si>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</si>
  <si>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</si>
  <si>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</si>
  <si>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</si>
  <si>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</si>
  <si>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</si>
  <si>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</si>
  <si>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</si>
  <si>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</si>
  <si>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</si>
  <si>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</si>
  <si>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</si>
  <si>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</si>
  <si>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</si>
  <si>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</si>
  <si>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</si>
  <si>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</si>
  <si>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</si>
  <si>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</si>
  <si>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</si>
  <si>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</si>
  <si>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</si>
  <si>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</si>
  <si>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</si>
  <si>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</si>
  <si>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</si>
  <si>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</si>
  <si>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</si>
  <si>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</si>
  <si>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</si>
  <si>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</si>
  <si>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</si>
  <si>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</si>
  <si>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</si>
  <si>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</si>
  <si>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</si>
  <si>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</si>
  <si>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</si>
  <si>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</si>
  <si>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</si>
  <si>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</si>
  <si>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</si>
  <si>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</si>
  <si>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</si>
  <si>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</si>
  <si>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</si>
  <si>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</si>
  <si>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</si>
  <si>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</si>
  <si>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</si>
  <si>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</si>
  <si>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</si>
  <si>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</si>
  <si>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</si>
  <si>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</si>
  <si>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</si>
  <si>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</si>
  <si>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</si>
  <si>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</si>
  <si>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</si>
  <si>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</si>
  <si>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</si>
  <si>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</si>
  <si>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</si>
  <si>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</si>
  <si>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</si>
  <si>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</si>
  <si>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</si>
  <si>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</si>
  <si>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</si>
  <si>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</si>
  <si>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</si>
  <si>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</si>
  <si>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</si>
  <si>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</si>
  <si>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</si>
  <si>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</si>
  <si>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</si>
  <si>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</si>
  <si>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</si>
  <si>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</si>
  <si>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</si>
  <si>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</si>
  <si>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</si>
  <si>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</si>
  <si>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</si>
  <si>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</si>
  <si>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</si>
  <si>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</si>
  <si>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</si>
  <si>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</si>
  <si>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</si>
  <si>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</si>
  <si>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</si>
  <si>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</si>
  <si>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</si>
  <si>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</si>
  <si>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</si>
  <si>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</si>
  <si>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</si>
  <si>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</si>
  <si>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</si>
  <si>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</si>
  <si>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</si>
  <si>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</si>
  <si>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</si>
  <si>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</si>
  <si>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</si>
  <si>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</si>
  <si>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</si>
  <si>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</si>
  <si>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</si>
  <si>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</si>
  <si>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</si>
  <si>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</si>
  <si>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</si>
  <si>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</si>
  <si>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</si>
  <si>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</si>
  <si>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</si>
  <si>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</si>
  <si>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</si>
  <si>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</si>
  <si>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</si>
  <si>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</si>
  <si>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</si>
  <si>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</si>
  <si>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</si>
  <si>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</si>
  <si>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</si>
  <si>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</si>
  <si>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</si>
  <si>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</si>
  <si>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</si>
  <si>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</si>
  <si>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</si>
  <si>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</si>
  <si>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</si>
  <si>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</si>
  <si>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</si>
  <si>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</si>
  <si>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</si>
  <si>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</si>
  <si>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</si>
  <si>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</si>
  <si>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</si>
  <si>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</si>
  <si>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</si>
  <si>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</si>
  <si>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</si>
  <si>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</si>
  <si>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</si>
  <si>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</si>
  <si>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</si>
  <si>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</si>
  <si>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</si>
  <si>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</si>
  <si>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</si>
  <si>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</si>
  <si>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</si>
  <si>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</si>
  <si>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</si>
  <si>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</si>
  <si>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</si>
  <si>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</si>
  <si>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</si>
  <si>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</si>
  <si>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</si>
  <si>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</si>
  <si>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</si>
  <si>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</si>
  <si>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</si>
  <si>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</si>
  <si>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</si>
  <si>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</si>
  <si>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</si>
  <si>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</si>
  <si>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</si>
  <si>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</si>
  <si>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</si>
  <si>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</si>
  <si>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</si>
  <si>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</si>
  <si>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</si>
  <si>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</si>
  <si>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</si>
  <si>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</si>
  <si>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</si>
  <si>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</si>
  <si>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</si>
  <si>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</si>
  <si>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</si>
  <si>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</si>
  <si>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</si>
  <si>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</si>
  <si>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</si>
  <si>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</si>
  <si>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</si>
  <si>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</si>
  <si>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</si>
  <si>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</si>
  <si>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</si>
  <si>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</si>
  <si>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</si>
  <si>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</si>
  <si>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</si>
  <si>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</si>
  <si>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</si>
  <si>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</si>
  <si>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</si>
  <si>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</si>
  <si>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</si>
  <si>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</si>
  <si>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</si>
  <si>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</si>
  <si>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</si>
  <si>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</si>
  <si>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</si>
  <si>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</si>
  <si>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</si>
  <si>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</si>
  <si>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</si>
  <si>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</si>
  <si>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</si>
  <si>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</si>
  <si>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</si>
  <si>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</si>
  <si>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</si>
  <si>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</si>
  <si>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</si>
  <si>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</si>
  <si>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</si>
  <si>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</si>
  <si>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</si>
  <si>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</si>
  <si>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</si>
  <si>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</si>
  <si>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</si>
  <si>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</si>
  <si>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</si>
  <si>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</si>
  <si>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</si>
  <si>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</si>
  <si>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</si>
  <si>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</si>
  <si>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</si>
  <si>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</si>
  <si>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</si>
  <si>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</si>
  <si>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</si>
  <si>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</si>
  <si>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</si>
  <si>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</si>
  <si>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</si>
  <si>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</si>
  <si>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</si>
  <si>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</si>
  <si>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</si>
  <si>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</si>
  <si>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</si>
  <si>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</si>
  <si>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</si>
  <si>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</si>
  <si>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</si>
  <si>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</si>
  <si>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</si>
  <si>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</si>
  <si>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</si>
  <si>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</si>
  <si>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</si>
  <si>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</si>
  <si>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</si>
  <si>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</si>
  <si>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</si>
  <si>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</si>
  <si>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</si>
  <si>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</si>
  <si>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</si>
  <si>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</si>
  <si>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</si>
  <si>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</si>
  <si>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</si>
  <si>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</si>
  <si>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</si>
  <si>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</si>
  <si>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</si>
  <si>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</si>
  <si>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</si>
  <si>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</si>
  <si>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</si>
  <si>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</si>
  <si>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</si>
  <si>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</si>
  <si>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</si>
  <si>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</si>
  <si>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</si>
  <si>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</si>
  <si>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</si>
  <si>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</si>
  <si>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</si>
  <si>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</si>
  <si>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</si>
  <si>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</si>
  <si>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</si>
  <si>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</si>
  <si>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</si>
  <si>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</si>
  <si>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</si>
  <si>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</si>
  <si>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</si>
  <si>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</si>
  <si>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</si>
  <si>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</si>
  <si>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</si>
  <si>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</si>
  <si>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</si>
  <si>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</si>
  <si>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</si>
  <si>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</si>
  <si>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</si>
  <si>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</si>
  <si>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</si>
  <si>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</si>
  <si>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</si>
  <si>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</si>
  <si>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</si>
  <si>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</si>
  <si>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</si>
  <si>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</si>
  <si>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</si>
  <si>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</si>
  <si>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</si>
  <si>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</si>
  <si>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</si>
  <si>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</si>
  <si>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</si>
  <si>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</si>
  <si>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</si>
  <si>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</si>
  <si>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</si>
  <si>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</si>
  <si>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</si>
  <si>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</si>
  <si>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</si>
  <si>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</si>
  <si>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</si>
  <si>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</si>
  <si>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</si>
  <si>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</si>
  <si>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</si>
  <si>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</si>
  <si>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</si>
  <si>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</si>
  <si>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</si>
  <si>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</si>
  <si>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</si>
  <si>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</si>
  <si>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</si>
  <si>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</si>
  <si>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</si>
  <si>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</si>
  <si>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</si>
  <si>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</si>
  <si>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</si>
  <si>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</si>
  <si>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</si>
  <si>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</si>
  <si>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</si>
  <si>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</si>
  <si>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</si>
  <si>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</si>
  <si>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</si>
  <si>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</si>
  <si>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</si>
  <si>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</si>
  <si>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</si>
  <si>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</si>
  <si>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</si>
  <si>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</si>
  <si>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</si>
  <si>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</si>
  <si>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</si>
  <si>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</si>
  <si>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</si>
  <si>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</si>
  <si>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</si>
  <si>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</si>
  <si>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</si>
  <si>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</si>
  <si>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</si>
  <si>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</si>
  <si>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</si>
  <si>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</si>
  <si>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</si>
  <si>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</si>
  <si>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</si>
  <si>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</si>
  <si>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</si>
  <si>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</si>
  <si>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</si>
  <si>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</si>
  <si>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</si>
  <si>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</si>
  <si>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</si>
  <si>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</si>
  <si>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</si>
  <si>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</si>
  <si>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</si>
  <si>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</si>
  <si>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</si>
  <si>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</si>
  <si>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</si>
  <si>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</si>
  <si>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</si>
  <si>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</si>
  <si>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</si>
  <si>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</si>
  <si>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</si>
  <si>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</si>
  <si>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</si>
  <si>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</si>
  <si>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</si>
  <si>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</si>
  <si>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</si>
  <si>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</si>
  <si>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</si>
  <si>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</si>
  <si>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</si>
  <si>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</si>
  <si>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</si>
  <si>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</si>
  <si>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</si>
  <si>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</si>
  <si>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</si>
  <si>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</si>
  <si>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</si>
  <si>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</si>
  <si>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</si>
  <si>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</si>
  <si>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</si>
  <si>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</si>
  <si>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</si>
  <si>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</si>
  <si>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</si>
  <si>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</si>
  <si>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</si>
  <si>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</si>
  <si>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</si>
  <si>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</si>
  <si>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</si>
  <si>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</si>
  <si>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</si>
  <si>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</si>
  <si>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</si>
  <si>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</si>
  <si>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</si>
  <si>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</si>
  <si>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</si>
  <si>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</si>
  <si>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</si>
  <si>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</si>
  <si>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</si>
  <si>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</si>
  <si>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</si>
  <si>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</si>
  <si>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</si>
  <si>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</si>
  <si>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</si>
  <si>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</si>
  <si>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</si>
  <si>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</si>
  <si>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</si>
  <si>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</si>
  <si>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</si>
  <si>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</si>
  <si>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</si>
  <si>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</si>
  <si>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</si>
  <si>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</si>
  <si>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</si>
  <si>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</si>
  <si>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</si>
  <si>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</si>
  <si>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</si>
  <si>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</si>
  <si>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</si>
  <si>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</si>
  <si>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</si>
  <si>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</si>
  <si>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</si>
  <si>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</si>
  <si>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</si>
  <si>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</si>
  <si>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</si>
  <si>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</si>
  <si>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</si>
  <si>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</si>
  <si>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</si>
  <si>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</si>
  <si>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</si>
  <si>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</si>
  <si>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</si>
  <si>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</si>
  <si>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</si>
  <si>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</si>
  <si>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</si>
  <si>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</si>
  <si>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</si>
  <si>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</si>
  <si>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</si>
  <si>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</si>
  <si>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</si>
  <si>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</si>
  <si>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</si>
  <si>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</si>
  <si>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</si>
  <si>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</si>
  <si>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</si>
  <si>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</si>
  <si>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</si>
  <si>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</si>
  <si>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</si>
  <si>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</si>
  <si>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</si>
  <si>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</si>
  <si>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</si>
  <si>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</si>
  <si>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</si>
  <si>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</si>
  <si>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</si>
  <si>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</si>
  <si>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</si>
  <si>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</si>
  <si>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</si>
  <si>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</si>
  <si>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</si>
  <si>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</si>
  <si>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</si>
  <si>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</si>
  <si>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</si>
  <si>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</si>
  <si>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</si>
  <si>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</si>
  <si>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</si>
  <si>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</si>
  <si>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</si>
  <si>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</si>
  <si>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</si>
  <si>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</si>
  <si>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</si>
  <si>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</si>
  <si>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</si>
  <si>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</si>
  <si>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</si>
  <si>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</si>
  <si>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</si>
  <si>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</si>
  <si>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</si>
  <si>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</si>
  <si>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</si>
  <si>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</si>
  <si>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</si>
  <si>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</si>
  <si>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</si>
  <si>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</si>
  <si>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</si>
  <si>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</si>
  <si>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</si>
  <si>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</si>
  <si>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</si>
  <si>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</si>
  <si>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</si>
  <si>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</si>
  <si>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</si>
  <si>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</si>
  <si>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</si>
  <si>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</si>
  <si>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</si>
  <si>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</si>
  <si>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</si>
  <si>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</si>
  <si>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</si>
  <si>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</si>
  <si>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</si>
  <si>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</si>
  <si>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</si>
  <si>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</si>
  <si>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</si>
  <si>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</si>
  <si>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</si>
  <si>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</si>
  <si>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</si>
  <si>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</si>
  <si>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</si>
  <si>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</si>
  <si>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</si>
  <si>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</si>
  <si>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</si>
  <si>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</si>
  <si>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</si>
  <si>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</si>
  <si>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</si>
  <si>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</si>
  <si>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</si>
  <si>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</si>
  <si>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</si>
  <si>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</si>
  <si>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</si>
  <si>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</si>
  <si>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</si>
  <si>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</si>
  <si>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</si>
  <si>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</si>
  <si>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</si>
  <si>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</si>
  <si>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</si>
  <si>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</si>
  <si>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</si>
  <si>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</si>
  <si>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</si>
  <si>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</si>
  <si>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</si>
  <si>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</si>
  <si>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</si>
  <si>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</si>
  <si>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</si>
  <si>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</si>
  <si>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</si>
  <si>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</si>
  <si>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</si>
  <si>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</si>
  <si>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</si>
  <si>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</si>
  <si>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</si>
  <si>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</si>
  <si>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</si>
  <si>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</si>
  <si>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</si>
  <si>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</si>
  <si>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</si>
  <si>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</si>
  <si>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</si>
  <si>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</si>
  <si>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</si>
  <si>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</si>
  <si>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</si>
  <si>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</si>
  <si>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</si>
  <si>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</si>
  <si>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</si>
  <si>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</si>
  <si>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</si>
  <si>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</si>
  <si>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</si>
  <si>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</si>
  <si>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</si>
  <si>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</si>
  <si>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</si>
  <si>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</si>
  <si>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</si>
  <si>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</si>
  <si>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</si>
  <si>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</si>
  <si>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</si>
  <si>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</si>
  <si>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</si>
  <si>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</si>
  <si>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</si>
  <si>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</si>
  <si>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</si>
  <si>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</si>
  <si>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</si>
  <si>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</si>
  <si>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</si>
  <si>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</si>
  <si>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</si>
  <si>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</si>
  <si>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</si>
  <si>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</si>
  <si>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</si>
  <si>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</si>
  <si>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</si>
  <si>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</si>
  <si>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</si>
  <si>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</si>
  <si>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</si>
  <si>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</si>
  <si>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</si>
  <si>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</si>
  <si>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</si>
  <si>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</si>
  <si>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</si>
  <si>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</si>
  <si>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</si>
  <si>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</si>
  <si>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</si>
  <si>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</si>
  <si>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</si>
  <si>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</si>
  <si>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</si>
  <si>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</si>
  <si>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</si>
  <si>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</si>
  <si>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</si>
  <si>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</si>
  <si>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</si>
  <si>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</si>
  <si>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</si>
  <si>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</si>
  <si>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</si>
  <si>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</si>
  <si>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</si>
  <si>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</si>
  <si>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</si>
  <si>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</si>
  <si>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</si>
  <si>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</si>
  <si>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</si>
  <si>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</si>
  <si>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</si>
  <si>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</si>
  <si>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</si>
  <si>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</si>
  <si>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</si>
  <si>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</si>
  <si>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</si>
  <si>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</si>
  <si>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</si>
  <si>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</si>
  <si>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</si>
  <si>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</si>
  <si>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</si>
  <si>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</si>
  <si>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</si>
  <si>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</si>
  <si>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</si>
  <si>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</si>
  <si>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</si>
  <si>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</si>
  <si>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</si>
  <si>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</si>
  <si>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</si>
  <si>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</si>
  <si>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</si>
  <si>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</si>
  <si>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</si>
  <si>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</si>
  <si>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</si>
  <si>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</si>
  <si>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</si>
  <si>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</si>
  <si>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</si>
  <si>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</si>
  <si>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</si>
  <si>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</si>
  <si>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</si>
  <si>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</si>
  <si>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</si>
  <si>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</si>
  <si>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</si>
  <si>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</si>
  <si>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</si>
  <si>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</si>
  <si>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</si>
  <si>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</si>
  <si>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</si>
  <si>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</si>
  <si>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</si>
  <si>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</si>
  <si>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</si>
  <si>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</si>
  <si>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</si>
  <si>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</si>
  <si>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</si>
  <si>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</si>
  <si>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</si>
  <si>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</si>
  <si>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</si>
  <si>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</si>
  <si>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</si>
  <si>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</si>
  <si>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</si>
  <si>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</si>
  <si>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</si>
  <si>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</si>
  <si>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</si>
  <si>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</si>
  <si>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</si>
  <si>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</si>
  <si>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</si>
  <si>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</si>
  <si>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</si>
  <si>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</si>
  <si>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</si>
  <si>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</si>
  <si>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</si>
  <si>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</si>
  <si>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</si>
  <si>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</si>
  <si>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</si>
  <si>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</si>
  <si>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</si>
  <si>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</si>
  <si>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</si>
  <si>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</si>
  <si>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</si>
  <si>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</si>
  <si>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</si>
  <si>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</si>
  <si>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</si>
  <si>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</si>
  <si>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</si>
  <si>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</si>
  <si>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</si>
  <si>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</si>
  <si>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</si>
  <si>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</si>
  <si>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</si>
  <si>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</si>
  <si>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</si>
  <si>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</si>
  <si>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</si>
  <si>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</si>
  <si>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</si>
  <si>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</si>
  <si>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</si>
  <si>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</si>
  <si>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</si>
  <si>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</si>
  <si>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</si>
  <si>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</si>
  <si>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</si>
  <si>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</si>
  <si>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</si>
  <si>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</si>
  <si>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</si>
  <si>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</si>
  <si>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</si>
  <si>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</si>
  <si>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</si>
  <si>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</si>
  <si>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</si>
  <si>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</si>
  <si>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</si>
  <si>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</si>
  <si>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</si>
  <si>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</si>
  <si>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</si>
  <si>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</si>
  <si>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</si>
  <si>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</si>
  <si>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</si>
  <si>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</si>
  <si>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</si>
  <si>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</si>
  <si>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</si>
  <si>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</si>
  <si>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</si>
  <si>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</si>
  <si>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</si>
  <si>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</si>
  <si>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</si>
  <si>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</si>
  <si>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</si>
  <si>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</si>
  <si>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</si>
  <si>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</si>
  <si>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</si>
  <si>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</si>
  <si>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</si>
  <si>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</si>
  <si>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</si>
  <si>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</si>
  <si>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</si>
  <si>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</si>
  <si>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</si>
  <si>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</si>
  <si>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</si>
  <si>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</si>
  <si>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</si>
  <si>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</si>
  <si>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</si>
  <si>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</si>
  <si>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</si>
  <si>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</si>
  <si>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</si>
  <si>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</si>
  <si>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</si>
  <si>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</si>
  <si>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</si>
  <si>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</si>
  <si>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</si>
  <si>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</si>
  <si>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</si>
  <si>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</si>
  <si>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</si>
  <si>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</si>
  <si>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</si>
  <si>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</si>
  <si>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</si>
  <si>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</si>
  <si>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</si>
  <si>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</si>
  <si>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</si>
  <si>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</si>
  <si>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</si>
  <si>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</si>
  <si>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</si>
  <si>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</si>
  <si>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</si>
  <si>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</si>
  <si>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</si>
  <si>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</si>
  <si>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</si>
  <si>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</si>
  <si>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</si>
  <si>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</si>
  <si>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</si>
  <si>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</si>
  <si>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</si>
  <si>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</si>
  <si>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</si>
  <si>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</si>
  <si>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</si>
  <si>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</si>
  <si>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</si>
  <si>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</si>
  <si>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</si>
  <si>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</si>
  <si>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</si>
  <si>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</si>
  <si>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</si>
  <si>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</si>
  <si>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</si>
  <si>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</si>
  <si>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</si>
  <si>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</si>
  <si>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</si>
  <si>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</si>
  <si>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</si>
  <si>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</si>
  <si>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</si>
  <si>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</si>
  <si>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</si>
  <si>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</si>
  <si>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</si>
  <si>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</si>
  <si>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</si>
  <si>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</si>
  <si>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</si>
  <si>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</si>
  <si>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</si>
  <si>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</si>
  <si>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</si>
  <si>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</si>
  <si>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</si>
  <si>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</si>
  <si>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</si>
  <si>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</si>
  <si>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</si>
  <si>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</si>
  <si>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</si>
  <si>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</si>
  <si>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</si>
  <si>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</si>
  <si>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</si>
  <si>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</si>
  <si>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</si>
  <si>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</si>
  <si>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</si>
  <si>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</si>
  <si>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</si>
  <si>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</si>
  <si>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</si>
  <si>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</si>
  <si>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</si>
  <si>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</si>
  <si>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</si>
  <si>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</si>
  <si>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</si>
  <si>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</si>
  <si>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</si>
  <si>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</si>
  <si>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</si>
  <si>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</si>
  <si>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</si>
  <si>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</si>
  <si>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</si>
  <si>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</si>
  <si>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</si>
  <si>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</si>
  <si>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</si>
  <si>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</si>
  <si>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</si>
  <si>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</si>
  <si>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</si>
  <si>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</si>
  <si>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</si>
  <si>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</si>
  <si>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</si>
  <si>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</si>
  <si>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</si>
  <si>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</si>
  <si>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</si>
  <si>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</si>
  <si>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</si>
  <si>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</si>
  <si>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</si>
  <si>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</si>
  <si>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</si>
  <si>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</si>
  <si>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</si>
  <si>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</si>
  <si>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</si>
  <si>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</si>
  <si>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</si>
  <si>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</si>
  <si>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</si>
  <si>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</si>
  <si>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</si>
  <si>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</si>
  <si>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</si>
  <si>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PONTASSIEVE</t>
  </si>
  <si>
    <t>SEDE: PONTASSIEVE - Ispettorato</t>
  </si>
  <si>
    <t>VIA ZNOJMO   58</t>
  </si>
  <si>
    <t>PONTASSIEVE</t>
  </si>
  <si>
    <t>Piano 1°</t>
  </si>
  <si>
    <t>LUOGO SICURO ESTERNO - Via Znojmo angolo Via Don Facibeni</t>
  </si>
  <si>
    <t>L’agenzia si trova al 1° piano di un fabbricato di 4 piani fuori terra e n.1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</si>
  <si>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Altezza Stanze ≥270 cm</t>
  </si>
  <si>
    <t>Nel vano scala sono presenti finestre con vetro a norma</t>
  </si>
  <si>
    <t xml:space="preserve">Tutti i parapetti delle finestre e dei balconi hanno h. ≥ 90cm 
</t>
  </si>
  <si>
    <t>Serramenti della sede e porte con riquadri vetrati costituiti da vetro semplice.</t>
  </si>
  <si>
    <t>Il sistema è dotato di dispositivi orientabili e velocità variabile &lt;0.2m/s – split portatili</t>
  </si>
  <si>
    <t>L’impianto di riscaldamento è costituito da radiatori facenti capo a caldaia a gas (sul balcone) del tipo autonomo.
L’impianto di raffrescamento è costituito da split portatili che consente la gestione autonoma degli elementi.</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</si>
  <si>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</si>
  <si>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</si>
  <si>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</si>
  <si>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</si>
  <si>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12/10/1998</t>
  </si>
  <si>
    <t>Di.Co. Del 12/12/1997</t>
  </si>
  <si>
    <t>Eseguito</t>
  </si>
  <si>
    <t>Permesso n° 4 del 11/02/1971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</si>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</sst>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217810</xdr:colOff>
      <xdr:row>2</xdr:row>
      <xdr:rowOff>45811</xdr:rowOff>
    </xdr:from>
    <xdr:to>
      <xdr:col>10</xdr:col>
      <xdr:colOff>424962</xdr:colOff>
      <xdr:row>18</xdr:row>
      <xdr:rowOff>148054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0137" y="470773"/>
          <a:ext cx="4669248" cy="350193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102781</xdr:colOff>
      <xdr:row>34</xdr:row>
      <xdr:rowOff>110737</xdr:rowOff>
    </xdr:from>
    <xdr:to>
      <xdr:col>9</xdr:col>
      <xdr:colOff>229557</xdr:colOff>
      <xdr:row>54</xdr:row>
      <xdr:rowOff>67346</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52550" y="7335083"/>
          <a:ext cx="3313988"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3354810</xdr:colOff>
      <xdr:row>37</xdr:row>
      <xdr:rowOff>643</xdr:rowOff>
    </xdr:from>
    <xdr:to>
      <xdr:col>1</xdr:col>
      <xdr:colOff>4094569</xdr:colOff>
      <xdr:row>39</xdr:row>
      <xdr:rowOff>6426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481120">
          <a:off x="4469144" y="7707924"/>
          <a:ext cx="430745" cy="739759"/>
        </a:xfrm>
        <a:prstGeom prst="rect">
          <a:avLst/>
        </a:prstGeom>
      </xdr:spPr>
    </xdr:pic>
    <xdr:clientData/>
  </xdr:twoCellAnchor>
  <xdr:twoCellAnchor editAs="oneCell">
    <xdr:from>
      <xdr:col>1</xdr:col>
      <xdr:colOff>4242289</xdr:colOff>
      <xdr:row>45</xdr:row>
      <xdr:rowOff>73269</xdr:rowOff>
    </xdr:from>
    <xdr:to>
      <xdr:col>1</xdr:col>
      <xdr:colOff>4976629</xdr:colOff>
      <xdr:row>48</xdr:row>
      <xdr:rowOff>170167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02116" y="9634904"/>
          <a:ext cx="734340" cy="734340"/>
        </a:xfrm>
        <a:prstGeom prst="rect">
          <a:avLst/>
        </a:prstGeom>
      </xdr:spPr>
    </xdr:pic>
    <xdr:clientData/>
  </xdr:twoCellAnchor>
  <xdr:twoCellAnchor>
    <xdr:from>
      <xdr:col>1</xdr:col>
      <xdr:colOff>3267808</xdr:colOff>
      <xdr:row>39</xdr:row>
      <xdr:rowOff>0</xdr:rowOff>
    </xdr:from>
    <xdr:to>
      <xdr:col>1</xdr:col>
      <xdr:colOff>4015154</xdr:colOff>
      <xdr:row>48</xdr:row>
      <xdr:rowOff>14654</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4227635" y="8286750"/>
          <a:ext cx="747346" cy="1926981"/>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4022481</xdr:colOff>
      <xdr:row>47</xdr:row>
      <xdr:rowOff>175846</xdr:rowOff>
    </xdr:from>
    <xdr:to>
      <xdr:col>1</xdr:col>
      <xdr:colOff>4227635</xdr:colOff>
      <xdr:row>48</xdr:row>
      <xdr:rowOff>21981</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982308" y="10162442"/>
          <a:ext cx="205154" cy="58616"/>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1864</v>
      </c>
      <c r="B9" s="170"/>
      <c r="C9" s="170"/>
      <c r="D9" s="170"/>
      <c r="E9" s="170"/>
      <c r="F9" s="170"/>
      <c r="G9" s="170"/>
      <c r="H9" s="170"/>
      <c r="I9" s="170"/>
      <c r="J9" s="170"/>
      <c r="K9" s="170"/>
      <c r="L9" s="170"/>
      <c r="M9" s="170"/>
    </row>
    <row r="10" spans="1:13" x14ac:dyDescent="0.3">
      <c r="A10" s="175">
        <v>44853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44853</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1865</v>
      </c>
      <c r="E21" s="199"/>
      <c r="F21" s="199"/>
      <c r="G21" s="199"/>
      <c r="H21" s="199"/>
      <c r="I21" s="199"/>
      <c r="J21" s="199"/>
      <c r="K21" s="200"/>
      <c r="L21" s="50"/>
      <c r="M21" s="50"/>
      <c r="N21" s="50"/>
    </row>
    <row r="22" spans="1:14" x14ac:dyDescent="0.3">
      <c r="A22" s="50"/>
      <c r="B22" s="50"/>
      <c r="C22" s="50"/>
      <c r="D22" s="178" t="s">
        <v>389</v>
      </c>
      <c r="E22" s="178"/>
      <c r="F22" s="178" t="s">
        <v>1866</v>
      </c>
      <c r="G22" s="178"/>
      <c r="H22" s="178"/>
      <c r="I22" s="178"/>
      <c r="J22" s="178"/>
      <c r="K22" s="178"/>
      <c r="L22" s="50"/>
      <c r="M22" s="50"/>
      <c r="N22" s="50"/>
    </row>
    <row r="23" spans="1:14" x14ac:dyDescent="0.3">
      <c r="A23" s="50"/>
      <c r="B23" s="50"/>
      <c r="C23" s="50"/>
      <c r="D23" s="178" t="s">
        <v>390</v>
      </c>
      <c r="E23" s="178"/>
      <c r="F23" s="195" t="s">
        <v>1868</v>
      </c>
      <c r="G23" s="196"/>
      <c r="H23" s="196"/>
      <c r="I23" s="196"/>
      <c r="J23" s="196"/>
      <c r="K23" s="197"/>
      <c r="L23" s="50"/>
      <c r="M23" s="50"/>
      <c r="N23" s="50"/>
    </row>
    <row r="24" spans="1:14" x14ac:dyDescent="0.3">
      <c r="A24" s="50"/>
      <c r="B24" s="50"/>
      <c r="C24" s="50"/>
      <c r="D24" s="178" t="s">
        <v>391</v>
      </c>
      <c r="E24" s="178"/>
      <c r="F24" s="195" t="s">
        <v>1867</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1885</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4" operator="containsText" text="SEDE: CITTA' CENTRO - agenzia">
      <formula>NOT(ISERROR(SEARCH("SEDE: CITTA' CENTRO - agenzia",D21)))</formula>
    </cfRule>
  </conditionalFormatting>
  <conditionalFormatting sqref="F22:K24">
    <cfRule type="containsText" dxfId="293" priority="2" operator="containsText" text="Via Indirizzo 15">
      <formula>NOT(ISERROR(SEARCH("Via Indirizzo 15",F22)))</formula>
    </cfRule>
  </conditionalFormatting>
  <conditionalFormatting sqref="F23:K23">
    <cfRule type="containsText" dxfId="292" priority="7" operator="containsText" text="Piano X°">
      <formula>NOT(ISERROR(SEARCH("Piano X°",F23)))</formula>
    </cfRule>
  </conditionalFormatting>
  <conditionalFormatting sqref="F23:K24">
    <cfRule type="containsText" dxfId="291"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8" zoomScale="115" zoomScaleNormal="130" zoomScaleSheetLayoutView="115" zoomScalePageLayoutView="70" workbookViewId="0">
      <selection activeCell="C65" sqref="C6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1871</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22</v>
      </c>
      <c r="F28" s="18" t="s">
        <v>680</v>
      </c>
    </row>
    <row r="29" spans="1:7" ht="60" customHeight="1" x14ac:dyDescent="0.25">
      <c r="A29" s="212"/>
      <c r="B29" s="212"/>
      <c r="C29" s="134" t="s">
        <v>1823</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66</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10" t="s">
        <v>129</v>
      </c>
      <c r="B46" s="223" t="s">
        <v>154</v>
      </c>
      <c r="C46" s="160" t="s">
        <v>163</v>
      </c>
      <c r="D46" s="232" t="s">
        <v>18</v>
      </c>
      <c r="E46" s="215" t="s">
        <v>22</v>
      </c>
      <c r="F46" s="68" t="s">
        <v>714</v>
      </c>
    </row>
    <row r="47" spans="1:6" ht="49.5" customHeight="1" x14ac:dyDescent="0.25">
      <c r="A47" s="211"/>
      <c r="B47" s="231"/>
      <c r="C47" s="221"/>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1873</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t="s">
        <v>1472</v>
      </c>
    </row>
    <row r="65" spans="1:6" ht="63.75" x14ac:dyDescent="0.25">
      <c r="A65" s="6" t="s">
        <v>206</v>
      </c>
      <c r="B65" s="6" t="s">
        <v>207</v>
      </c>
      <c r="C65" s="134" t="s">
        <v>209</v>
      </c>
      <c r="D65" s="8" t="s">
        <v>18</v>
      </c>
      <c r="E65" s="8" t="s">
        <v>18</v>
      </c>
      <c r="F65" s="115" t="s">
        <v>1874</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241</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1876</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1854</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D114:E114 D90:E93 D71:E73 D65:E69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 zoomScale="115" zoomScaleNormal="115" zoomScaleSheetLayoutView="115" zoomScalePageLayoutView="85" workbookViewId="0">
      <selection activeCell="F7" sqref="F7:F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1847</v>
      </c>
    </row>
    <row r="8" spans="1:8" x14ac:dyDescent="0.3">
      <c r="A8" s="278"/>
      <c r="B8" s="278"/>
      <c r="C8" s="278"/>
      <c r="D8" s="278"/>
      <c r="E8" s="276"/>
      <c r="F8" s="276"/>
      <c r="G8" s="276"/>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1805</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1</v>
      </c>
      <c r="F13" s="275">
        <v>2</v>
      </c>
      <c r="G13" s="280">
        <f t="shared" ref="G13" si="2">E13*F13</f>
        <v>2</v>
      </c>
      <c r="H13" s="147" t="s">
        <v>1737</v>
      </c>
    </row>
    <row r="14" spans="1:8" x14ac:dyDescent="0.3">
      <c r="A14" s="294"/>
      <c r="B14" s="296"/>
      <c r="C14" s="299"/>
      <c r="D14" s="299"/>
      <c r="E14" s="282"/>
      <c r="F14" s="282"/>
      <c r="G14" s="292"/>
      <c r="H14" s="153" t="s">
        <v>1828</v>
      </c>
    </row>
    <row r="15" spans="1:8" x14ac:dyDescent="0.3">
      <c r="A15" s="294"/>
      <c r="B15" s="297"/>
      <c r="C15" s="300"/>
      <c r="D15" s="300"/>
      <c r="E15" s="276"/>
      <c r="F15" s="276"/>
      <c r="G15" s="281"/>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1817</v>
      </c>
    </row>
    <row r="19" spans="1:8" x14ac:dyDescent="0.3">
      <c r="A19" s="279"/>
      <c r="B19" s="285"/>
      <c r="C19" s="278"/>
      <c r="D19" s="278"/>
      <c r="E19" s="276"/>
      <c r="F19" s="276"/>
      <c r="G19" s="276"/>
      <c r="H19" s="142" t="s">
        <v>1843</v>
      </c>
    </row>
    <row r="20" spans="1:8" ht="39" x14ac:dyDescent="0.3">
      <c r="A20" s="279" t="s">
        <v>476</v>
      </c>
      <c r="B20" s="284" t="s">
        <v>452</v>
      </c>
      <c r="C20" s="167" t="s">
        <v>1856</v>
      </c>
      <c r="D20" s="277" t="s">
        <v>477</v>
      </c>
      <c r="E20" s="275">
        <v>1</v>
      </c>
      <c r="F20" s="275">
        <v>2</v>
      </c>
      <c r="G20" s="280">
        <f>E20*F20</f>
        <v>2</v>
      </c>
      <c r="H20" s="142" t="s">
        <v>1835</v>
      </c>
    </row>
    <row r="21" spans="1:8" ht="38.25" x14ac:dyDescent="0.3">
      <c r="A21" s="279"/>
      <c r="B21" s="285"/>
      <c r="C21" s="166" t="s">
        <v>1857</v>
      </c>
      <c r="D21" s="278"/>
      <c r="E21" s="276"/>
      <c r="F21" s="276"/>
      <c r="G21" s="281"/>
      <c r="H21" s="154" t="s">
        <v>1786</v>
      </c>
    </row>
    <row r="22" spans="1:8" ht="38.25" x14ac:dyDescent="0.3">
      <c r="A22" s="136" t="s">
        <v>478</v>
      </c>
      <c r="B22" s="156" t="s">
        <v>452</v>
      </c>
      <c r="C22" s="136"/>
      <c r="D22" s="138" t="s">
        <v>1877</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1878</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2</v>
      </c>
      <c r="G30" s="137">
        <f t="shared" ref="G30" si="9">E30*F30</f>
        <v>4</v>
      </c>
      <c r="H30" s="138" t="s">
        <v>1754</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2</v>
      </c>
      <c r="G53" s="137">
        <f t="shared" ref="G53" si="18">E53*F53</f>
        <v>4</v>
      </c>
      <c r="H53" s="138" t="s">
        <v>1754</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1880</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3"/>
  <sheetViews>
    <sheetView view="pageBreakPreview" zoomScaleNormal="100" zoomScaleSheetLayoutView="100" zoomScalePageLayoutView="145" workbookViewId="0">
      <selection activeCell="B13" sqref="B13:C1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03" t="s">
        <v>650</v>
      </c>
      <c r="B10" s="303"/>
      <c r="C10" s="303"/>
    </row>
    <row r="11" spans="1:3" ht="13.5" customHeight="1" x14ac:dyDescent="0.3">
      <c r="A11" s="6" t="s">
        <v>651</v>
      </c>
      <c r="B11" s="304"/>
      <c r="C11" s="305"/>
    </row>
    <row r="12" spans="1:3" ht="27" customHeight="1" x14ac:dyDescent="0.3">
      <c r="A12" s="6" t="s">
        <v>652</v>
      </c>
      <c r="B12" s="301" t="s">
        <v>1844</v>
      </c>
      <c r="C12" s="301"/>
    </row>
    <row r="13" spans="1:3" ht="13.5" customHeight="1" x14ac:dyDescent="0.3">
      <c r="A13" s="6" t="s">
        <v>653</v>
      </c>
      <c r="B13" s="301" t="s">
        <v>1884</v>
      </c>
      <c r="C13" s="301"/>
    </row>
    <row r="14" spans="1:3" ht="25.5" customHeight="1" x14ac:dyDescent="0.3">
      <c r="A14" s="6" t="s">
        <v>654</v>
      </c>
      <c r="B14" s="301" t="s">
        <v>1844</v>
      </c>
      <c r="C14" s="301"/>
    </row>
    <row r="15" spans="1:3" ht="12.75" customHeight="1" x14ac:dyDescent="0.3">
      <c r="A15" s="6" t="s">
        <v>655</v>
      </c>
      <c r="B15" s="301" t="s">
        <v>1844</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1881</v>
      </c>
      <c r="D18" s="3"/>
    </row>
    <row r="19" spans="1:4" ht="11.25" customHeight="1" x14ac:dyDescent="0.3">
      <c r="A19" s="301"/>
      <c r="B19" s="6" t="s">
        <v>663</v>
      </c>
      <c r="C19" s="6"/>
    </row>
    <row r="20" spans="1:4" ht="11.25" customHeight="1" x14ac:dyDescent="0.3">
      <c r="A20" s="301"/>
      <c r="B20" s="6" t="s">
        <v>664</v>
      </c>
      <c r="C20" s="7" t="s">
        <v>1844</v>
      </c>
      <c r="D20" s="3"/>
    </row>
    <row r="21" spans="1:4" ht="11.25" customHeight="1" x14ac:dyDescent="0.3">
      <c r="A21" s="301"/>
      <c r="B21" s="6" t="s">
        <v>665</v>
      </c>
      <c r="C21" s="6"/>
    </row>
    <row r="22" spans="1:4" ht="11.25" customHeight="1" x14ac:dyDescent="0.3">
      <c r="A22" s="301"/>
      <c r="B22" s="6" t="s">
        <v>666</v>
      </c>
      <c r="C22" s="6" t="s">
        <v>668</v>
      </c>
    </row>
    <row r="23" spans="1:4" ht="11.25" customHeight="1" x14ac:dyDescent="0.3">
      <c r="A23" s="301"/>
      <c r="B23" s="6" t="s">
        <v>667</v>
      </c>
      <c r="C23" s="6" t="s">
        <v>1882</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02" t="s">
        <v>672</v>
      </c>
      <c r="C32" s="302"/>
    </row>
    <row r="33" spans="1:3" x14ac:dyDescent="0.3">
      <c r="A33" s="48" t="s">
        <v>671</v>
      </c>
      <c r="B33" s="302" t="s">
        <v>673</v>
      </c>
      <c r="C33" s="30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1"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0"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9"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6"/>
  <sheetViews>
    <sheetView view="pageBreakPreview" topLeftCell="A37" zoomScale="160" zoomScaleNormal="160" zoomScaleSheetLayoutView="160" zoomScalePageLayoutView="85" workbookViewId="0">
      <selection activeCell="C57" sqref="C5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611</v>
      </c>
      <c r="C2" s="309"/>
    </row>
    <row r="3" spans="1:3" x14ac:dyDescent="0.3">
      <c r="A3" s="313" t="s">
        <v>607</v>
      </c>
      <c r="B3" s="313"/>
      <c r="C3" s="315"/>
    </row>
    <row r="4" spans="1:3" x14ac:dyDescent="0.3">
      <c r="A4" s="312"/>
      <c r="B4" s="310"/>
      <c r="C4" s="311"/>
    </row>
    <row r="5" spans="1:3" x14ac:dyDescent="0.3">
      <c r="A5" s="314"/>
      <c r="B5" s="310" t="s">
        <v>1715</v>
      </c>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t="s">
        <v>638</v>
      </c>
      <c r="C9" s="312"/>
    </row>
    <row r="10" spans="1:3" x14ac:dyDescent="0.3">
      <c r="A10" s="316"/>
      <c r="B10" s="317" t="s">
        <v>1841</v>
      </c>
      <c r="C10" s="318"/>
    </row>
    <row r="11" spans="1:3" x14ac:dyDescent="0.3">
      <c r="A11" s="46"/>
      <c r="B11" s="319" t="s">
        <v>23</v>
      </c>
      <c r="C11" s="319"/>
    </row>
    <row r="12" spans="1:3" x14ac:dyDescent="0.3">
      <c r="A12" s="308"/>
      <c r="B12" s="308"/>
      <c r="C12" s="308"/>
    </row>
    <row r="13" spans="1:3" x14ac:dyDescent="0.3">
      <c r="A13" s="320" t="s">
        <v>622</v>
      </c>
      <c r="B13" s="320"/>
      <c r="C13" s="320"/>
    </row>
    <row r="14" spans="1:3" ht="16.5" customHeight="1" x14ac:dyDescent="0.3">
      <c r="A14" s="322" t="s">
        <v>1719</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623</v>
      </c>
      <c r="B28" s="320"/>
      <c r="C28" s="320"/>
    </row>
    <row r="29" spans="1:3" ht="21.75" customHeight="1" x14ac:dyDescent="0.3">
      <c r="A29" s="322" t="s">
        <v>643</v>
      </c>
      <c r="B29" s="322"/>
      <c r="C29" s="322"/>
    </row>
    <row r="30" spans="1:3" ht="17.25" customHeight="1" x14ac:dyDescent="0.3">
      <c r="A30" s="322"/>
      <c r="B30" s="322"/>
      <c r="C30" s="322"/>
    </row>
    <row r="31" spans="1:3" ht="21.75" customHeight="1" x14ac:dyDescent="0.3">
      <c r="A31" s="323"/>
      <c r="B31" s="323"/>
      <c r="C31" s="323"/>
    </row>
    <row r="32" spans="1:3" x14ac:dyDescent="0.3">
      <c r="A32" s="149" t="s">
        <v>505</v>
      </c>
      <c r="B32" s="149" t="s">
        <v>624</v>
      </c>
      <c r="C32" s="149" t="s">
        <v>625</v>
      </c>
    </row>
    <row r="33" spans="1:3" x14ac:dyDescent="0.3">
      <c r="A33" s="301" t="s">
        <v>1775</v>
      </c>
      <c r="B33" s="306" t="s">
        <v>1774</v>
      </c>
      <c r="C33" s="145">
        <v>44530</v>
      </c>
    </row>
    <row r="34" spans="1:3" x14ac:dyDescent="0.3">
      <c r="A34" s="301"/>
      <c r="B34" s="306"/>
      <c r="C34" s="145">
        <v>44711</v>
      </c>
    </row>
    <row r="35" spans="1:3" x14ac:dyDescent="0.3">
      <c r="A35" s="301" t="s">
        <v>1789</v>
      </c>
      <c r="B35" s="306" t="s">
        <v>1774</v>
      </c>
      <c r="C35" s="145">
        <v>44530</v>
      </c>
    </row>
    <row r="36" spans="1:3" x14ac:dyDescent="0.3">
      <c r="A36" s="301"/>
      <c r="B36" s="306"/>
      <c r="C36" s="145">
        <v>44711</v>
      </c>
    </row>
    <row r="37" spans="1:3" x14ac:dyDescent="0.3">
      <c r="A37" s="301" t="s">
        <v>1790</v>
      </c>
      <c r="B37" s="306" t="s">
        <v>1774</v>
      </c>
      <c r="C37" s="145">
        <v>44530</v>
      </c>
    </row>
    <row r="38" spans="1:3" x14ac:dyDescent="0.3">
      <c r="A38" s="301"/>
      <c r="B38" s="306"/>
      <c r="C38" s="145">
        <v>44711</v>
      </c>
    </row>
    <row r="39" spans="1:3" x14ac:dyDescent="0.3">
      <c r="A39" s="301" t="s">
        <v>1798</v>
      </c>
      <c r="B39" s="306" t="s">
        <v>1774</v>
      </c>
      <c r="C39" s="324" t="s">
        <v>1883</v>
      </c>
    </row>
    <row r="40" spans="1:3" x14ac:dyDescent="0.3">
      <c r="A40" s="301"/>
      <c r="B40" s="306"/>
      <c r="C40" s="325"/>
    </row>
    <row r="41" spans="1:3" x14ac:dyDescent="0.3">
      <c r="A41" s="301" t="s">
        <v>1778</v>
      </c>
      <c r="B41" s="306" t="s">
        <v>1774</v>
      </c>
      <c r="C41" s="145">
        <v>44530</v>
      </c>
    </row>
    <row r="42" spans="1:3" x14ac:dyDescent="0.3">
      <c r="A42" s="301"/>
      <c r="B42" s="306"/>
      <c r="C42" s="145">
        <v>44711</v>
      </c>
    </row>
    <row r="43" spans="1:3" x14ac:dyDescent="0.3">
      <c r="A43" s="301" t="s">
        <v>1776</v>
      </c>
      <c r="B43" s="306" t="s">
        <v>1774</v>
      </c>
      <c r="C43" s="324" t="s">
        <v>1883</v>
      </c>
    </row>
    <row r="44" spans="1:3" x14ac:dyDescent="0.3">
      <c r="A44" s="301"/>
      <c r="B44" s="306"/>
      <c r="C44" s="325"/>
    </row>
    <row r="45" spans="1:3" x14ac:dyDescent="0.3">
      <c r="A45" s="301" t="s">
        <v>1777</v>
      </c>
      <c r="B45" s="306" t="s">
        <v>1774</v>
      </c>
      <c r="C45" s="145">
        <v>44530</v>
      </c>
    </row>
    <row r="46" spans="1:3" x14ac:dyDescent="0.3">
      <c r="A46" s="301"/>
      <c r="B46" s="306"/>
      <c r="C46" s="145">
        <v>44711</v>
      </c>
    </row>
    <row r="47" spans="1:3" x14ac:dyDescent="0.3">
      <c r="A47" s="301" t="s">
        <v>1782</v>
      </c>
      <c r="B47" s="306" t="s">
        <v>1774</v>
      </c>
      <c r="C47" s="324" t="s">
        <v>1883</v>
      </c>
    </row>
    <row r="48" spans="1:3" x14ac:dyDescent="0.3">
      <c r="A48" s="301"/>
      <c r="B48" s="306"/>
      <c r="C48" s="325"/>
    </row>
    <row r="49" spans="1:3" x14ac:dyDescent="0.3">
      <c r="A49" s="301" t="s">
        <v>1799</v>
      </c>
      <c r="B49" s="306" t="s">
        <v>1774</v>
      </c>
      <c r="C49" s="324" t="s">
        <v>1883</v>
      </c>
    </row>
    <row r="50" spans="1:3" x14ac:dyDescent="0.3">
      <c r="A50" s="301"/>
      <c r="B50" s="306"/>
      <c r="C50" s="325"/>
    </row>
    <row r="51" spans="1:3" x14ac:dyDescent="0.3">
      <c r="A51" s="301" t="s">
        <v>1788</v>
      </c>
      <c r="B51" s="306" t="s">
        <v>1774</v>
      </c>
      <c r="C51" s="145">
        <v>44530</v>
      </c>
    </row>
    <row r="52" spans="1:3" x14ac:dyDescent="0.3">
      <c r="A52" s="301"/>
      <c r="B52" s="306"/>
      <c r="C52" s="145">
        <v>44711</v>
      </c>
    </row>
    <row r="53" spans="1:3" x14ac:dyDescent="0.3">
      <c r="A53" s="301" t="s">
        <v>1796</v>
      </c>
      <c r="B53" s="306" t="s">
        <v>1774</v>
      </c>
      <c r="C53" s="145">
        <v>44530</v>
      </c>
    </row>
    <row r="54" spans="1:3" x14ac:dyDescent="0.3">
      <c r="A54" s="301"/>
      <c r="B54" s="306"/>
      <c r="C54" s="145">
        <v>44711</v>
      </c>
    </row>
    <row r="55" spans="1:3" x14ac:dyDescent="0.3">
      <c r="A55" s="301" t="s">
        <v>1797</v>
      </c>
      <c r="B55" s="306" t="s">
        <v>1774</v>
      </c>
      <c r="C55" s="324" t="s">
        <v>1883</v>
      </c>
    </row>
    <row r="56" spans="1:3" x14ac:dyDescent="0.3">
      <c r="A56" s="301"/>
      <c r="B56" s="306"/>
      <c r="C56" s="325"/>
    </row>
  </sheetData>
  <mergeCells count="49">
    <mergeCell ref="C49:C50"/>
    <mergeCell ref="C47:C48"/>
    <mergeCell ref="C55:C56"/>
    <mergeCell ref="C43:C44"/>
    <mergeCell ref="A41:A42"/>
    <mergeCell ref="B41:B42"/>
    <mergeCell ref="A39:A40"/>
    <mergeCell ref="B39:B40"/>
    <mergeCell ref="C39:C40"/>
    <mergeCell ref="A43:A44"/>
    <mergeCell ref="B43:B44"/>
    <mergeCell ref="A47:A48"/>
    <mergeCell ref="B47:B48"/>
    <mergeCell ref="A49:A50"/>
    <mergeCell ref="B49:B50"/>
    <mergeCell ref="A13:C13"/>
    <mergeCell ref="B37:B38"/>
    <mergeCell ref="A19:C19"/>
    <mergeCell ref="A35:A36"/>
    <mergeCell ref="B35:B36"/>
    <mergeCell ref="A37:A38"/>
    <mergeCell ref="A29:C30"/>
    <mergeCell ref="A33:A34"/>
    <mergeCell ref="B33:B34"/>
    <mergeCell ref="A31:C31"/>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55:A56"/>
    <mergeCell ref="B55:B56"/>
    <mergeCell ref="A45:A46"/>
    <mergeCell ref="B45:B46"/>
    <mergeCell ref="A51:A52"/>
    <mergeCell ref="B51:B52"/>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9">
    <cfRule type="containsText" dxfId="5" priority="21" operator="containsText" text="DATA">
      <formula>NOT(ISERROR(SEARCH("DATA",C33)))</formula>
    </cfRule>
  </conditionalFormatting>
  <conditionalFormatting sqref="C41:C43">
    <cfRule type="containsText" dxfId="4" priority="14" operator="containsText" text="DATA">
      <formula>NOT(ISERROR(SEARCH("DATA",C41)))</formula>
    </cfRule>
  </conditionalFormatting>
  <conditionalFormatting sqref="C45:C47">
    <cfRule type="containsText" dxfId="3" priority="9" operator="containsText" text="DATA">
      <formula>NOT(ISERROR(SEARCH("DATA",C45)))</formula>
    </cfRule>
  </conditionalFormatting>
  <conditionalFormatting sqref="C49">
    <cfRule type="containsText" dxfId="2" priority="8" operator="containsText" text="DATA">
      <formula>NOT(ISERROR(SEARCH("DATA",C49)))</formula>
    </cfRule>
  </conditionalFormatting>
  <conditionalFormatting sqref="C51:C55">
    <cfRule type="containsText" dxfId="1"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600-000000000000}">
          <x14:formula1>
            <xm:f>'Lista F3'!$A$2:$A$14</xm:f>
          </x14:formula1>
          <xm:sqref>B2</xm:sqref>
        </x14:dataValidation>
        <x14:dataValidation type="list" allowBlank="1" showInputMessage="1" xr:uid="{00000000-0002-0000-0600-000001000000}">
          <x14:formula1>
            <xm:f>'Lista F3'!$A$28:$A$32</xm:f>
          </x14:formula1>
          <xm:sqref>B5:C5</xm:sqref>
        </x14:dataValidation>
        <x14:dataValidation type="list" allowBlank="1" showInputMessage="1" xr:uid="{00000000-0002-0000-0600-000002000000}">
          <x14:formula1>
            <xm:f>'Lista F3'!$A$35:$A$37</xm:f>
          </x14:formula1>
          <xm:sqref>B7:C7</xm:sqref>
        </x14:dataValidation>
        <x14:dataValidation type="list" allowBlank="1" showInputMessage="1" xr:uid="{00000000-0002-0000-0600-000003000000}">
          <x14:formula1>
            <xm:f>'Lista F3'!$A$40:$A$42</xm:f>
          </x14:formula1>
          <xm:sqref>B8:C8</xm:sqref>
        </x14:dataValidation>
        <x14:dataValidation type="list" allowBlank="1" showInputMessage="1" showErrorMessage="1" xr:uid="{00000000-0002-0000-0600-000004000000}">
          <x14:formula1>
            <xm:f>'Lista F3'!$A$45:$A$47</xm:f>
          </x14:formula1>
          <xm:sqref>B9:C9</xm:sqref>
        </x14:dataValidation>
        <x14:dataValidation type="list" showInputMessage="1" xr:uid="{00000000-0002-0000-0600-000005000000}">
          <x14:formula1>
            <xm:f>'Lista F3'!$A$50:$A$52</xm:f>
          </x14:formula1>
          <xm:sqref>B10:C10</xm:sqref>
        </x14:dataValidation>
        <x14:dataValidation type="list" allowBlank="1" showInputMessage="1" xr:uid="{00000000-0002-0000-0600-000006000000}">
          <x14:formula1>
            <xm:f>'Lista F3'!$E$6:$E$18</xm:f>
          </x14:formula1>
          <xm:sqref>C34 C36 C54 C42 C38 C52 C46</xm:sqref>
        </x14:dataValidation>
        <x14:dataValidation type="list" showInputMessage="1" xr:uid="{00000000-0002-0000-0600-000007000000}">
          <x14:formula1>
            <xm:f>'Lista F3'!$E$1:$E$3</xm:f>
          </x14:formula1>
          <xm:sqref>B3:C3 B6:C6</xm:sqref>
        </x14:dataValidation>
        <x14:dataValidation type="list" allowBlank="1" showInputMessage="1" xr:uid="{00000000-0002-0000-0600-000008000000}">
          <x14:formula1>
            <xm:f>'Lista F3'!$A$18:$A$24</xm:f>
          </x14:formula1>
          <xm:sqref>B4:C4</xm:sqref>
        </x14:dataValidation>
        <x14:dataValidation type="list" allowBlank="1" showInputMessage="1" xr:uid="{00000000-0002-0000-0600-000009000000}">
          <x14:formula1>
            <xm:f>'Lista F3'!$F$6:$F$8</xm:f>
          </x14:formula1>
          <xm:sqref>C33 C35 C37 C41 C43 C45 C47 C49 C51 C53 C39 C55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4" zoomScaleNormal="100" zoomScaleSheetLayoutView="100" zoomScalePageLayoutView="70" workbookViewId="0">
      <selection activeCell="A55" sqref="A5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1869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1829</v>
      </c>
      <c r="C69" s="14" t="s">
        <v>1779</v>
      </c>
    </row>
    <row r="70" spans="1:3" ht="60" x14ac:dyDescent="0.25">
      <c r="C70" s="12" t="s">
        <v>1780</v>
      </c>
    </row>
    <row r="71" spans="1:3" ht="60" x14ac:dyDescent="0.25">
      <c r="A71" s="12" t="s">
        <v>1737</v>
      </c>
      <c r="B71" s="12" t="s">
        <v>1739</v>
      </c>
      <c r="C71" s="12" t="s">
        <v>1781</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55" x14ac:dyDescent="0.25">
      <c r="A124">
        <v>19</v>
      </c>
      <c r="C124" s="12" t="s">
        <v>1834</v>
      </c>
    </row>
    <row r="125" spans="1:3" ht="135" x14ac:dyDescent="0.25">
      <c r="A125" s="12" t="s">
        <v>1783</v>
      </c>
      <c r="C125" t="s">
        <v>1835</v>
      </c>
    </row>
    <row r="126" spans="1:3" ht="30" x14ac:dyDescent="0.25">
      <c r="A126" s="12" t="s">
        <v>1784</v>
      </c>
      <c r="C126" t="s">
        <v>1836</v>
      </c>
    </row>
    <row r="127" spans="1:3" ht="30" x14ac:dyDescent="0.25">
      <c r="A127" s="12" t="s">
        <v>1785</v>
      </c>
      <c r="C127" t="s">
        <v>1837</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Incendio</vt:lpstr>
      <vt:lpstr>Rischi</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2022-09-23T14:13:23Z</cp:lastPrinted>
  <dcterms:created xsi:type="dcterms:W3CDTF">2020-10-26T15:44:11Z</dcterms:created>
  <dcterms:modified xsi:type="dcterms:W3CDTF">2024-07-05T08:07:10Z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