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Emilia Romagna\"/>
    </mc:Choice>
  </mc:AlternateContent>
  <xr:revisionPtr revIDLastSave="0" documentId="13_ncr:1_{1510E4C0-691B-4FA2-88AA-82F9834767F9}" xr6:coauthVersionLast="47" xr6:coauthVersionMax="47" xr10:uidLastSave="{00000000-0000-0000-0000-000000000000}"/>
  <bookViews>
    <workbookView xWindow="3240" yWindow="324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<sst xmlns="http://schemas.openxmlformats.org/spreadsheetml/2006/main" count="4559" uniqueCount="1884">
  <si>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</si>
  <si>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</si>
  <si>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</si>
  <si>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</si>
  <si>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</si>
  <si>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</si>
  <si>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</si>
  <si>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</si>
  <si>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</si>
  <si>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</si>
  <si>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</si>
  <si>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</si>
  <si>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</si>
  <si>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</si>
  <si>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</si>
  <si>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</si>
  <si>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</si>
  <si>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</si>
  <si>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</si>
  <si>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</si>
  <si>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</si>
  <si>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</si>
  <si>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</si>
  <si>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</si>
  <si>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</si>
  <si>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</si>
  <si>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</si>
  <si>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</si>
  <si>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</si>
  <si>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</si>
  <si>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</si>
  <si>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</si>
  <si>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</si>
  <si>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</si>
  <si>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</si>
  <si>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</si>
  <si>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</si>
  <si>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</si>
  <si>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</si>
  <si>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</si>
  <si>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</si>
  <si>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</si>
  <si>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</si>
  <si>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</si>
  <si>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</si>
  <si>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</si>
  <si>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</si>
  <si>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</si>
  <si>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</si>
  <si>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</si>
  <si>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</si>
  <si>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</si>
  <si>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</si>
  <si>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</si>
  <si>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</si>
  <si>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</si>
  <si>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</si>
  <si>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</si>
  <si>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</si>
  <si>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</si>
  <si>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</si>
  <si>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</si>
  <si>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</si>
  <si>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</si>
  <si>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</si>
  <si>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</si>
  <si>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</si>
  <si>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</si>
  <si>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</si>
  <si>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</si>
  <si>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</si>
  <si>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</si>
  <si>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</si>
  <si>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</si>
  <si>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</si>
  <si>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</si>
  <si>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</si>
  <si>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</si>
  <si>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</si>
  <si>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</si>
  <si>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</si>
  <si>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</si>
  <si>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</si>
  <si>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</si>
  <si>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</si>
  <si>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</si>
  <si>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</si>
  <si>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</si>
  <si>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</si>
  <si>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</si>
  <si>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</si>
  <si>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</si>
  <si>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</si>
  <si>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</si>
  <si>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</si>
  <si>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</si>
  <si>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</si>
  <si>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</si>
  <si>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</si>
  <si>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</si>
  <si>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</si>
  <si>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</si>
  <si>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</si>
  <si>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</si>
  <si>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</si>
  <si>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</si>
  <si>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</si>
  <si>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</si>
  <si>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</si>
  <si>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</si>
  <si>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</si>
  <si>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</si>
  <si>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</si>
  <si>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</si>
  <si>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</si>
  <si>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</si>
  <si>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</si>
  <si>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</si>
  <si>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</si>
  <si>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</si>
  <si>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</si>
  <si>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</si>
  <si>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</si>
  <si>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</si>
  <si>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</si>
  <si>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</si>
  <si>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</si>
  <si>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</si>
  <si>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</si>
  <si>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</si>
  <si>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</si>
  <si>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</si>
  <si>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</si>
  <si>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</si>
  <si>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</si>
  <si>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</si>
  <si>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</si>
  <si>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</si>
  <si>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</si>
  <si>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</si>
  <si>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</si>
  <si>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</si>
  <si>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</si>
  <si>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</si>
  <si>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</si>
  <si>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</si>
  <si>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</si>
  <si>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</si>
  <si>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</si>
  <si>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</si>
  <si>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</si>
  <si>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</si>
  <si>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</si>
  <si>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</si>
  <si>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</si>
  <si>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</si>
  <si>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</si>
  <si>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</si>
  <si>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</si>
  <si>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</si>
  <si>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</si>
  <si>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</si>
  <si>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</si>
  <si>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</si>
  <si>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</si>
  <si>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</si>
  <si>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</si>
  <si>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</si>
  <si>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</si>
  <si>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</si>
  <si>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</si>
  <si>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</si>
  <si>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</si>
  <si>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</si>
  <si>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</si>
  <si>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</si>
  <si>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</si>
  <si>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</si>
  <si>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</si>
  <si>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</si>
  <si>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</si>
  <si>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</si>
  <si>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</si>
  <si>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</si>
  <si>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</si>
  <si>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</si>
  <si>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</si>
  <si>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</si>
  <si>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</si>
  <si>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</si>
  <si>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</si>
  <si>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</si>
  <si>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</si>
  <si>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</si>
  <si>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</si>
  <si>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</si>
  <si>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</si>
  <si>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</si>
  <si>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</si>
  <si>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</si>
  <si>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</si>
  <si>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</si>
  <si>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</si>
  <si>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</si>
  <si>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</si>
  <si>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</si>
  <si>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</si>
  <si>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</si>
  <si>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</si>
  <si>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</si>
  <si>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</si>
  <si>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</si>
  <si>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</si>
  <si>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</si>
  <si>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</si>
  <si>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</si>
  <si>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</si>
  <si>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</si>
  <si>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</si>
  <si>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</si>
  <si>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</si>
  <si>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</si>
  <si>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</si>
  <si>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</si>
  <si>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</si>
  <si>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</si>
  <si>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</si>
  <si>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</si>
  <si>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</si>
  <si>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</si>
  <si>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</si>
  <si>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</si>
  <si>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</si>
  <si>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</si>
  <si>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</si>
  <si>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</si>
  <si>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</si>
  <si>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</si>
  <si>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</si>
  <si>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</si>
  <si>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</si>
  <si>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</si>
  <si>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</si>
  <si>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</si>
  <si>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</si>
  <si>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</si>
  <si>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</si>
  <si>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</si>
  <si>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</si>
  <si>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</si>
  <si>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</si>
  <si>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</si>
  <si>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</si>
  <si>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</si>
  <si>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</si>
  <si>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</si>
  <si>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</si>
  <si>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</si>
  <si>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</si>
  <si>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</si>
  <si>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</si>
  <si>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</si>
  <si>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</si>
  <si>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</si>
  <si>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</si>
  <si>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</si>
  <si>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</si>
  <si>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</si>
  <si>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</si>
  <si>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</si>
  <si>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</si>
  <si>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</si>
  <si>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</si>
  <si>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</si>
  <si>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</si>
  <si>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</si>
  <si>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</si>
  <si>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</si>
  <si>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</si>
  <si>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</si>
  <si>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</si>
  <si>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</si>
  <si>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</si>
  <si>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</si>
  <si>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</si>
  <si>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</si>
  <si>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</si>
  <si>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</si>
  <si>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</si>
  <si>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</si>
  <si>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</si>
  <si>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</si>
  <si>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</si>
  <si>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</si>
  <si>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</si>
  <si>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</si>
  <si>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</si>
  <si>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</si>
  <si>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</si>
  <si>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</si>
  <si>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</si>
  <si>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</si>
  <si>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</si>
  <si>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</si>
  <si>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</si>
  <si>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</si>
  <si>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</si>
  <si>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</si>
  <si>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</si>
  <si>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</si>
  <si>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</si>
  <si>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</si>
  <si>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</si>
  <si>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</si>
  <si>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</si>
  <si>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</si>
  <si>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</si>
  <si>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</si>
  <si>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</si>
  <si>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</si>
  <si>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</si>
  <si>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</si>
  <si>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</si>
  <si>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</si>
  <si>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</si>
  <si>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</si>
  <si>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</si>
  <si>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</si>
  <si>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</si>
  <si>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</si>
  <si>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</si>
  <si>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</si>
  <si>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</si>
  <si>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</si>
  <si>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</si>
  <si>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</si>
  <si>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</si>
  <si>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</si>
  <si>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</si>
  <si>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</si>
  <si>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</si>
  <si>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</si>
  <si>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</si>
  <si>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</si>
  <si>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</si>
  <si>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</si>
  <si>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</si>
  <si>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</si>
  <si>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</si>
  <si>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</si>
  <si>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</si>
  <si>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</si>
  <si>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</si>
  <si>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</si>
  <si>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</si>
  <si>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</si>
  <si>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</si>
  <si>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</si>
  <si>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</si>
  <si>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</si>
  <si>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</si>
  <si>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</si>
  <si>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</si>
  <si>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</si>
  <si>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</si>
  <si>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</si>
  <si>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</si>
  <si>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</si>
  <si>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</si>
  <si>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</si>
  <si>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</si>
  <si>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</si>
  <si>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</si>
  <si>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</si>
  <si>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</si>
  <si>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</si>
  <si>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</si>
  <si>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</si>
  <si>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</si>
  <si>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</si>
  <si>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</si>
  <si>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</si>
  <si>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</si>
  <si>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</si>
  <si>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</si>
  <si>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</si>
  <si>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</si>
  <si>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</si>
  <si>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</si>
  <si>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</si>
  <si>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</si>
  <si>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</si>
  <si>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</si>
  <si>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</si>
  <si>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</si>
  <si>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</si>
  <si>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</si>
  <si>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</si>
  <si>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</si>
  <si>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</si>
  <si>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</si>
  <si>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</si>
  <si>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</si>
  <si>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</si>
  <si>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</si>
  <si>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</si>
  <si>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</si>
  <si>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</si>
  <si>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</si>
  <si>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</si>
  <si>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</si>
  <si>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</si>
  <si>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</si>
  <si>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</si>
  <si>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</si>
  <si>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</si>
  <si>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</si>
  <si>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</si>
  <si>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</si>
  <si>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</si>
  <si>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</si>
  <si>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</si>
  <si>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</si>
  <si>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</si>
  <si>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</si>
  <si>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</si>
  <si>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</si>
  <si>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</si>
  <si>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</si>
  <si>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</si>
  <si>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</si>
  <si>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</si>
  <si>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</si>
  <si>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</si>
  <si>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</si>
  <si>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</si>
  <si>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</si>
  <si>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</si>
  <si>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</si>
  <si>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</si>
  <si>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</si>
  <si>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</si>
  <si>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</si>
  <si>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</si>
  <si>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</si>
  <si>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</si>
  <si>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</si>
  <si>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</si>
  <si>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</si>
  <si>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</si>
  <si>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</si>
  <si>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</si>
  <si>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</si>
  <si>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</si>
  <si>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</si>
  <si>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</si>
  <si>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</si>
  <si>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</si>
  <si>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</si>
  <si>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</si>
  <si>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</si>
  <si>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</si>
  <si>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</si>
  <si>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</si>
  <si>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</si>
  <si>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</si>
  <si>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</si>
  <si>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</si>
  <si>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</si>
  <si>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</si>
  <si>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</si>
  <si>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</si>
  <si>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</si>
  <si>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</si>
  <si>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</si>
  <si>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</si>
  <si>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</si>
  <si>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</si>
  <si>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</si>
  <si>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</si>
  <si>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</si>
  <si>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</si>
  <si>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</si>
  <si>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</si>
  <si>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</si>
  <si>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</si>
  <si>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</si>
  <si>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</si>
  <si>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</si>
  <si>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</si>
  <si>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</si>
  <si>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</si>
  <si>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</si>
  <si>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</si>
  <si>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</si>
  <si>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</si>
  <si>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</si>
  <si>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</si>
  <si>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</si>
  <si>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</si>
  <si>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</si>
  <si>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</si>
  <si>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</si>
  <si>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</si>
  <si>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</si>
  <si>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</si>
  <si>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</si>
  <si>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</si>
  <si>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</si>
  <si>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</si>
  <si>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</si>
  <si>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</si>
  <si>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</si>
  <si>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</si>
  <si>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</si>
  <si>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</si>
  <si>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</si>
  <si>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</si>
  <si>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</si>
  <si>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</si>
  <si>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</si>
  <si>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</si>
  <si>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</si>
  <si>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</si>
  <si>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</si>
  <si>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</si>
  <si>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</si>
  <si>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</si>
  <si>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</si>
  <si>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</si>
  <si>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</si>
  <si>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</si>
  <si>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</si>
  <si>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</si>
  <si>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</si>
  <si>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</si>
  <si>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</si>
  <si>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</si>
  <si>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</si>
  <si>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</si>
  <si>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</si>
  <si>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</si>
  <si>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</si>
  <si>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</si>
  <si>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</si>
  <si>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</si>
  <si>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</si>
  <si>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</si>
  <si>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</si>
  <si>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</si>
  <si>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</si>
  <si>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</si>
  <si>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</si>
  <si>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</si>
  <si>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</si>
  <si>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</si>
  <si>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</si>
  <si>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</si>
  <si>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</si>
  <si>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</si>
  <si>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</si>
  <si>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</si>
  <si>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</si>
  <si>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</si>
  <si>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</si>
  <si>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</si>
  <si>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</si>
  <si>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</si>
  <si>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</si>
  <si>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</si>
  <si>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</si>
  <si>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</si>
  <si>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</si>
  <si>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</si>
  <si>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</si>
  <si>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</si>
  <si>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</si>
  <si>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</si>
  <si>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</si>
  <si>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</si>
  <si>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</si>
  <si>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</si>
  <si>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</si>
  <si>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</si>
  <si>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</si>
  <si>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</si>
  <si>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</si>
  <si>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</si>
  <si>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</si>
  <si>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</si>
  <si>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</si>
  <si>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</si>
  <si>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</si>
  <si>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</si>
  <si>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</si>
  <si>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</si>
  <si>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</si>
  <si>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</si>
  <si>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</si>
  <si>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</si>
  <si>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</si>
  <si>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</si>
  <si>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</si>
  <si>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</si>
  <si>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</si>
  <si>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</si>
  <si>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</si>
  <si>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</si>
  <si>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</si>
  <si>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</si>
  <si>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</si>
  <si>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</si>
  <si>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</si>
  <si>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</si>
  <si>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</si>
  <si>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</si>
  <si>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</si>
  <si>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</si>
  <si>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</si>
  <si>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</si>
  <si>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</si>
  <si>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</si>
  <si>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</si>
  <si>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</si>
  <si>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</si>
  <si>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</si>
  <si>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</si>
  <si>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</si>
  <si>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</si>
  <si>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</si>
  <si>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</si>
  <si>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</si>
  <si>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</si>
  <si>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</si>
  <si>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</si>
  <si>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</si>
  <si>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</si>
  <si>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</si>
  <si>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</si>
  <si>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</si>
  <si>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</si>
  <si>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</si>
  <si>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</si>
  <si>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</si>
  <si>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</si>
  <si>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</si>
  <si>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</si>
  <si>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</si>
  <si>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</si>
  <si>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</si>
  <si>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</si>
  <si>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</si>
  <si>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</si>
  <si>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</si>
  <si>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</si>
  <si>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</si>
  <si>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</si>
  <si>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</si>
  <si>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</si>
  <si>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</si>
  <si>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</si>
  <si>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</si>
  <si>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</si>
  <si>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</si>
  <si>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</si>
  <si>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</si>
  <si>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</si>
  <si>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</si>
  <si>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</si>
  <si>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</si>
  <si>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</si>
  <si>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</si>
  <si>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</si>
  <si>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</si>
  <si>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</si>
  <si>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</si>
  <si>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</si>
  <si>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</si>
  <si>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</si>
  <si>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</si>
  <si>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</si>
  <si>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</si>
  <si>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</si>
  <si>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</si>
  <si>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</si>
  <si>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</si>
  <si>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</si>
  <si>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</si>
  <si>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</si>
  <si>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</si>
  <si>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</si>
  <si>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</si>
  <si>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</si>
  <si>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</si>
  <si>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</si>
  <si>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</si>
  <si>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</si>
  <si>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</si>
  <si>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</si>
  <si>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</si>
  <si>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</si>
  <si>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</si>
  <si>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</si>
  <si>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</si>
  <si>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</si>
  <si>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</si>
  <si>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</si>
  <si>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</si>
  <si>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</si>
  <si>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</si>
  <si>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</si>
  <si>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</si>
  <si>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</si>
  <si>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</si>
  <si>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</si>
  <si>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</si>
  <si>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</si>
  <si>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</si>
  <si>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</si>
  <si>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</si>
  <si>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</si>
  <si>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</si>
  <si>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</si>
  <si>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</si>
  <si>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</si>
  <si>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</si>
  <si>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</si>
  <si>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</si>
  <si>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</si>
  <si>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</si>
  <si>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</si>
  <si>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</si>
  <si>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</si>
  <si>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</si>
  <si>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</si>
  <si>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</si>
  <si>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</si>
  <si>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</si>
  <si>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</si>
  <si>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</si>
  <si>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</si>
  <si>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</si>
  <si>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</si>
  <si>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</si>
  <si>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</si>
  <si>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</si>
  <si>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</si>
  <si>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</si>
  <si>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</si>
  <si>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</si>
  <si>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</si>
  <si>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</si>
  <si>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</si>
  <si>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</si>
  <si>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</si>
  <si>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</si>
  <si>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</si>
  <si>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</si>
  <si>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</si>
  <si>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</si>
  <si>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</si>
  <si>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</si>
  <si>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</si>
  <si>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</si>
  <si>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</si>
  <si>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</si>
  <si>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</si>
  <si>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</si>
  <si>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</si>
  <si>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</si>
  <si>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</si>
  <si>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</si>
  <si>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</si>
  <si>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</si>
  <si>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</si>
  <si>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</si>
  <si>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</si>
  <si>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</si>
  <si>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</si>
  <si>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</si>
  <si>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</si>
  <si>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</si>
  <si>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</si>
  <si>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</si>
  <si>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</si>
  <si>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</si>
  <si>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</si>
  <si>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</si>
  <si>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</si>
  <si>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</si>
  <si>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</si>
  <si>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</si>
  <si>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</si>
  <si>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</si>
  <si>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</si>
  <si>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</si>
  <si>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</si>
  <si>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</si>
  <si>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</si>
  <si>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</si>
  <si>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</si>
  <si>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</si>
  <si>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</si>
  <si>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</si>
  <si>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</si>
  <si>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</si>
  <si>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</si>
  <si>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</si>
  <si>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</si>
  <si>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</si>
  <si>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</si>
  <si>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</si>
  <si>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</si>
  <si>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</si>
  <si>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</si>
  <si>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</si>
  <si>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</si>
  <si>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</si>
  <si>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</si>
  <si>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</si>
  <si>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</si>
  <si>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</si>
  <si>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</si>
  <si>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</si>
  <si>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</si>
  <si>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</si>
  <si>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</si>
  <si>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</si>
  <si>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</si>
  <si>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</si>
  <si>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</si>
  <si>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</si>
  <si>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</si>
  <si>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</si>
  <si>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</si>
  <si>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</si>
  <si>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</si>
  <si>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</si>
  <si>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</si>
  <si>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</si>
  <si>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</si>
  <si>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</si>
  <si>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</si>
  <si>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</si>
  <si>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</si>
  <si>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</si>
  <si>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</si>
  <si>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</si>
  <si>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</si>
  <si>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</si>
  <si>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</si>
  <si>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</si>
  <si>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</si>
  <si>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</si>
  <si>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</si>
  <si>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</si>
  <si>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</si>
  <si>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</si>
  <si>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</si>
  <si>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</si>
  <si>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</si>
  <si>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</si>
  <si>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</si>
  <si>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</si>
  <si>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</si>
  <si>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</si>
  <si>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</si>
  <si>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</si>
  <si>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</si>
  <si>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</si>
  <si>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</si>
  <si>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</si>
  <si>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</si>
  <si>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</si>
  <si>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</si>
  <si>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</si>
  <si>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</si>
  <si>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</si>
  <si>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</si>
  <si>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</si>
  <si>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</si>
  <si>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</si>
  <si>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</si>
  <si>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</si>
  <si>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</si>
  <si>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</si>
  <si>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</si>
  <si>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</si>
  <si>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</si>
  <si>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</si>
  <si>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</si>
  <si>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</si>
  <si>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</si>
  <si>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</si>
  <si>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</si>
  <si>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</si>
  <si>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</si>
  <si>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</si>
  <si>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</si>
  <si>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</si>
  <si>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</si>
  <si>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</si>
  <si>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</si>
  <si>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</si>
  <si>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</si>
  <si>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</si>
  <si>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</si>
  <si>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</si>
  <si>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</si>
  <si>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</si>
  <si>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</si>
  <si>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</si>
  <si>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</si>
  <si>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</si>
  <si>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</si>
  <si>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</si>
  <si>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</si>
  <si>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</si>
  <si>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</si>
  <si>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</si>
  <si>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</si>
  <si>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</si>
  <si>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</si>
  <si>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</si>
  <si>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</si>
  <si>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</si>
  <si>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</si>
  <si>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</si>
  <si>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</si>
  <si>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</si>
  <si>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</si>
  <si>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</si>
  <si>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</si>
  <si>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</si>
  <si>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</si>
  <si>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</si>
  <si>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</si>
  <si>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</si>
  <si>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</si>
  <si>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</si>
  <si>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</si>
  <si>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</si>
  <si>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</si>
  <si>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</si>
  <si>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</si>
  <si>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</si>
  <si>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</si>
  <si>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</si>
  <si>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</si>
  <si>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</si>
  <si>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</si>
  <si>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</si>
  <si>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</si>
  <si>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</si>
  <si>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</si>
  <si>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</si>
  <si>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</si>
  <si>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</si>
  <si>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</si>
  <si>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</si>
  <si>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</si>
  <si>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</si>
  <si>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</si>
  <si>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</si>
  <si>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</si>
  <si>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</si>
  <si>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</si>
  <si>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</si>
  <si>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</si>
  <si>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</si>
  <si>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</si>
  <si>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</si>
  <si>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</si>
  <si>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</si>
  <si>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</si>
  <si>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</si>
  <si>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</si>
  <si>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</si>
  <si>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</si>
  <si>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</si>
  <si>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</si>
  <si>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</si>
  <si>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</si>
  <si>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</si>
  <si>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</si>
  <si>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</si>
  <si>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</si>
  <si>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</si>
  <si>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</si>
  <si>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</si>
  <si>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</si>
  <si>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</si>
  <si>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</si>
  <si>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</si>
  <si>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</si>
  <si>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</si>
  <si>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</si>
  <si>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</si>
  <si>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</si>
  <si>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</si>
  <si>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</si>
  <si>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</si>
  <si>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</si>
  <si>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</si>
  <si>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</si>
  <si>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</si>
  <si>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</si>
  <si>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</si>
  <si>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</si>
  <si>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</si>
  <si>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</si>
  <si>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</si>
  <si>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</si>
  <si>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</si>
  <si>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</si>
  <si>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</si>
  <si>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</si>
  <si>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</si>
  <si>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</si>
  <si>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</si>
  <si>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</si>
  <si>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</si>
  <si>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</si>
  <si>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</si>
  <si>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</si>
  <si>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</si>
  <si>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</si>
  <si>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</si>
  <si>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</si>
  <si>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</si>
  <si>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</si>
  <si>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</si>
  <si>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</si>
  <si>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</si>
  <si>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</si>
  <si>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</si>
  <si>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</si>
  <si>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</si>
  <si>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</si>
  <si>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</si>
  <si>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</si>
  <si>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</si>
  <si>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</si>
  <si>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</si>
  <si>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</si>
  <si>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</si>
  <si>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</si>
  <si>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</si>
  <si>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</si>
  <si>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</si>
  <si>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</si>
  <si>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</si>
  <si>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</si>
  <si>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</si>
  <si>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</si>
  <si>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</si>
  <si>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</si>
  <si>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</si>
  <si>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</si>
  <si>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</si>
  <si>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</si>
  <si>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</si>
  <si>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</si>
  <si>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</si>
  <si>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</si>
  <si>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</si>
  <si>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</si>
  <si>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</si>
  <si>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</si>
  <si>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</si>
  <si>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</si>
  <si>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</si>
  <si>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</si>
  <si>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</si>
  <si>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</si>
  <si>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</si>
  <si>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</si>
  <si>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</si>
  <si>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</si>
  <si>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</si>
  <si>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</si>
  <si>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</si>
  <si>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</si>
  <si>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</si>
  <si>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</si>
  <si>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</si>
  <si>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</si>
  <si>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</si>
  <si>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</si>
  <si>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</si>
  <si>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</si>
  <si>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</si>
  <si>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</si>
  <si>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</si>
  <si>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</si>
  <si>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</si>
  <si>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</si>
  <si>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</si>
  <si>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</si>
  <si>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</si>
  <si>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</si>
  <si>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</si>
  <si>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</si>
  <si>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</si>
  <si>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</si>
  <si>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</si>
  <si>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</si>
  <si>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</si>
  <si>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</si>
  <si>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</si>
  <si>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</si>
  <si>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</si>
  <si>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</si>
  <si>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</si>
  <si>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</si>
  <si>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</si>
  <si>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</si>
  <si>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</si>
  <si>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</si>
  <si>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</si>
  <si>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</si>
  <si>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</si>
  <si>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</si>
  <si>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</si>
  <si>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</si>
  <si>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</si>
  <si>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</si>
  <si>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</si>
  <si>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</si>
  <si>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</si>
  <si>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</si>
  <si>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</si>
  <si>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</si>
  <si>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</si>
  <si>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</si>
  <si>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</si>
  <si>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</si>
  <si>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</si>
  <si>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</si>
  <si>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</si>
  <si>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</si>
  <si>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</si>
  <si>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</si>
  <si>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</si>
  <si>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</si>
  <si>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</si>
  <si>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</si>
  <si>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</si>
  <si>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</si>
  <si>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</si>
  <si>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</si>
  <si>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</si>
  <si>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</si>
  <si>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</si>
  <si>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</si>
  <si>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</si>
  <si>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</si>
  <si>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</si>
  <si>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</si>
  <si>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</si>
  <si>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</si>
  <si>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</si>
  <si>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</si>
  <si>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</si>
  <si>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</si>
  <si>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</si>
  <si>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</si>
  <si>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</si>
  <si>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</si>
  <si>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</si>
  <si>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</si>
  <si>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</si>
  <si>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</si>
  <si>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</si>
  <si>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</si>
  <si>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</si>
  <si>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</si>
  <si>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</si>
  <si>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</si>
  <si>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</si>
  <si>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</si>
  <si>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</si>
  <si>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</si>
  <si>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</si>
  <si>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</si>
  <si>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</si>
  <si>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</si>
  <si>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</si>
  <si>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</si>
  <si>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</si>
  <si>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</si>
  <si>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</si>
  <si>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</si>
  <si>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</si>
  <si>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</si>
  <si>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</si>
  <si>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</si>
  <si>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</si>
  <si>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</si>
  <si>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</si>
  <si>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</si>
  <si>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</si>
  <si>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</si>
  <si>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</si>
  <si>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</si>
  <si>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</si>
  <si>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</si>
  <si>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</si>
  <si>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</si>
  <si>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</si>
  <si>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</si>
  <si>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</si>
  <si>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</si>
  <si>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</si>
  <si>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</si>
  <si>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</si>
  <si>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</si>
  <si>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</si>
  <si>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</si>
  <si>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</si>
  <si>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</si>
  <si>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</si>
  <si>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</si>
  <si>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</si>
  <si>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</si>
  <si>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</si>
  <si>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</si>
  <si>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</si>
  <si>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</si>
  <si>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</si>
  <si>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</si>
  <si>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</si>
  <si>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</si>
  <si>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</si>
  <si>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</si>
  <si>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</si>
  <si>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</si>
  <si>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</si>
  <si>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</si>
  <si>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</si>
  <si>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</si>
  <si>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</si>
  <si>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</si>
  <si>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</si>
  <si>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</si>
  <si>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</si>
  <si>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</si>
  <si>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</si>
  <si>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</si>
  <si>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</si>
  <si>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</si>
  <si>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</si>
  <si>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</si>
  <si>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</si>
  <si>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</si>
  <si>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</si>
  <si>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</si>
  <si>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</si>
  <si>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</si>
  <si>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</si>
  <si>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</si>
  <si>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</si>
  <si>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</si>
  <si>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</si>
  <si>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</si>
  <si>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</si>
  <si>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</si>
  <si>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</si>
  <si>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</si>
  <si>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</si>
  <si>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</si>
  <si>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</si>
  <si>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</si>
  <si>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</si>
  <si>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</si>
  <si>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</si>
  <si>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</si>
  <si>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</si>
  <si>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</si>
  <si>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</si>
  <si>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</si>
  <si>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</si>
  <si>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</si>
  <si>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</si>
  <si>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</si>
  <si>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</si>
  <si>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</si>
  <si>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</si>
  <si>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</si>
  <si>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</si>
  <si>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</si>
  <si>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</si>
  <si>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</si>
  <si>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</si>
  <si>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</si>
  <si>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</si>
  <si>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</si>
  <si>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</si>
  <si>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</si>
  <si>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</si>
  <si>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</si>
  <si>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</si>
  <si>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</si>
  <si>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</si>
  <si>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</si>
  <si>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</si>
  <si>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</si>
  <si>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</si>
  <si>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</si>
  <si>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</si>
  <si>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</si>
  <si>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</si>
  <si>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</si>
  <si>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</si>
  <si>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</si>
  <si>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</si>
  <si>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</si>
  <si>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</si>
  <si>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</si>
  <si>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</si>
  <si>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</si>
  <si>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</si>
  <si>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</si>
  <si>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</si>
  <si>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</si>
  <si>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</si>
  <si>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</si>
  <si>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</si>
  <si>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</si>
  <si>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</si>
  <si>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</si>
  <si>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</si>
  <si>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</si>
  <si>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</si>
  <si>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</si>
  <si>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</si>
  <si>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</si>
  <si>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</si>
  <si>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</si>
  <si>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</si>
  <si>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</si>
  <si>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</si>
  <si>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</si>
  <si>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</si>
  <si>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</si>
  <si>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</si>
  <si>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</si>
  <si>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</si>
  <si>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</si>
  <si>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</si>
  <si>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</si>
  <si>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</si>
  <si>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</si>
  <si>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</si>
  <si>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</si>
  <si>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</si>
  <si>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</si>
  <si>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</si>
  <si>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</si>
  <si>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</si>
  <si>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</si>
  <si>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</si>
  <si>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</si>
  <si>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</si>
  <si>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</si>
  <si>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</si>
  <si>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</si>
  <si>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</si>
  <si>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</si>
  <si>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</si>
  <si>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</si>
  <si>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</si>
  <si>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</si>
  <si>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</si>
  <si>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</si>
  <si>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</si>
  <si>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</si>
  <si>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</si>
  <si>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</si>
  <si>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</si>
  <si>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</si>
  <si>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</si>
  <si>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</si>
  <si>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</si>
  <si>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</si>
  <si>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</si>
  <si>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</si>
  <si>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</si>
  <si>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</si>
  <si>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</si>
  <si>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</si>
  <si>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</si>
  <si>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</si>
  <si>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</si>
  <si>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</si>
  <si>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</si>
  <si>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</si>
  <si>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</si>
  <si>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</si>
  <si>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</si>
  <si>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</si>
  <si>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</si>
  <si>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</si>
  <si>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</si>
  <si>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</si>
  <si>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</si>
  <si>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</si>
  <si>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</si>
  <si>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</si>
  <si>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</si>
  <si>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</si>
  <si>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</si>
  <si>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</si>
  <si>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</si>
  <si>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</si>
  <si>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</si>
  <si>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</si>
  <si>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</si>
  <si>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</si>
  <si>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</si>
  <si>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</si>
  <si>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</si>
  <si>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</si>
  <si>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</si>
  <si>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</si>
  <si>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</si>
  <si>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</si>
  <si>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</si>
  <si>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</si>
  <si>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</si>
  <si>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</si>
  <si>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</si>
  <si>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</si>
  <si>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</si>
  <si>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</si>
  <si>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</si>
  <si>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</si>
  <si>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</si>
  <si>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</si>
  <si>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</si>
  <si>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</si>
  <si>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</si>
  <si>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</si>
  <si>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</si>
  <si>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</si>
  <si>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</si>
  <si>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</si>
  <si>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</si>
  <si>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</si>
  <si>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</si>
  <si>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</si>
  <si>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</si>
  <si>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</si>
  <si>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</si>
  <si>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</si>
  <si>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</si>
  <si>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</si>
  <si>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</si>
  <si>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</si>
  <si>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</si>
  <si>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</si>
  <si>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</si>
  <si>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</si>
  <si>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</si>
  <si>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</si>
  <si>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</si>
  <si>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</si>
  <si>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</si>
  <si>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</si>
  <si>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</si>
  <si>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</si>
  <si>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</si>
  <si>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</si>
  <si>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</si>
  <si>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</si>
  <si>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</si>
  <si>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</si>
  <si>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</si>
  <si>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</si>
  <si>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</si>
  <si>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</si>
  <si>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</si>
  <si>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</si>
  <si>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</si>
  <si>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</si>
  <si>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</si>
  <si>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</si>
  <si>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</si>
  <si>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</si>
  <si>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</si>
  <si>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</si>
  <si>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</si>
  <si>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</si>
  <si>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</si>
  <si>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</si>
  <si>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</si>
  <si>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</si>
  <si>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</si>
  <si>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</si>
  <si>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</si>
  <si>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</si>
  <si>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</si>
  <si>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</si>
  <si>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</si>
  <si>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</si>
  <si>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</si>
  <si>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</si>
  <si>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</si>
  <si>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</si>
  <si>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</si>
  <si>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</si>
  <si>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</si>
  <si>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</si>
  <si>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</si>
  <si>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</si>
  <si>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</si>
  <si>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</si>
  <si>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</si>
  <si>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</si>
  <si>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</si>
  <si>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</si>
  <si>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</si>
  <si>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</si>
  <si>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</si>
  <si>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</si>
  <si>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</si>
  <si>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</si>
  <si>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</si>
  <si>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</si>
  <si>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</si>
  <si>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</si>
  <si>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</si>
  <si>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</si>
  <si>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</si>
  <si>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</si>
  <si>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</si>
  <si>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</si>
  <si>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</si>
  <si>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</si>
  <si>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</si>
  <si>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</si>
  <si>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</si>
  <si>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</si>
  <si>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</si>
  <si>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</si>
  <si>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</si>
  <si>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</si>
  <si>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</si>
  <si>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</si>
  <si>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</si>
  <si>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</si>
  <si>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</si>
  <si>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</si>
  <si>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</si>
  <si>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</si>
  <si>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</si>
  <si>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</si>
  <si>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</si>
  <si>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</si>
  <si>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</si>
  <si>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</si>
  <si>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</si>
  <si>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</si>
  <si>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</si>
  <si>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</si>
  <si>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</si>
  <si>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</si>
  <si>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</si>
  <si>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</si>
  <si>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</si>
  <si>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</si>
  <si>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</si>
  <si>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</si>
  <si>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</si>
  <si>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</si>
  <si>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</si>
  <si>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</si>
  <si>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</si>
  <si>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</si>
  <si>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</si>
  <si>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</si>
  <si>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</si>
  <si>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</si>
  <si>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</si>
  <si>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</si>
  <si>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</si>
  <si>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</si>
  <si>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</si>
  <si>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</si>
  <si>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</si>
  <si>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</si>
  <si>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</si>
  <si>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</si>
  <si>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</si>
  <si>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</si>
  <si>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</si>
  <si>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</si>
  <si>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</si>
  <si>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</si>
  <si>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</si>
  <si>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</si>
  <si>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</si>
  <si>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</si>
  <si>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</si>
  <si>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</si>
  <si>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</si>
  <si>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</si>
  <si>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</si>
  <si>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</si>
  <si>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</si>
  <si>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</si>
  <si>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</si>
  <si>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</si>
  <si>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</si>
  <si>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</si>
  <si>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</si>
  <si>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</si>
  <si>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</si>
  <si>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</si>
  <si>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</si>
  <si>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</si>
  <si>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</si>
  <si>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</si>
  <si>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</si>
  <si>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</si>
  <si>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</si>
  <si>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</si>
  <si>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</si>
  <si>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</si>
  <si>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</si>
  <si>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</si>
  <si>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</si>
  <si>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</si>
  <si>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</si>
  <si>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</si>
  <si>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</si>
  <si>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</si>
  <si>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</si>
  <si>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</si>
  <si>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</si>
  <si>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</si>
  <si>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</si>
  <si>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</si>
  <si>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</si>
  <si>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</si>
  <si>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</si>
  <si>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</si>
  <si>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</si>
  <si>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</si>
  <si>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</si>
  <si>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</si>
  <si>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</si>
  <si>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</si>
  <si>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</si>
  <si>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</si>
  <si>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</si>
  <si>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</si>
  <si>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</si>
  <si>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</si>
  <si>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</si>
  <si>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</si>
  <si>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</si>
  <si>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</si>
  <si>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</si>
  <si>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</si>
  <si>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</si>
  <si>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</si>
  <si>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</si>
  <si>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</si>
  <si>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</si>
  <si>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</si>
  <si>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</si>
  <si>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</si>
  <si>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</si>
  <si>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</si>
  <si>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</si>
  <si>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</si>
  <si>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</si>
  <si>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</si>
  <si>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</si>
  <si>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</si>
  <si>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</si>
  <si>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</si>
  <si>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</si>
  <si>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</si>
  <si>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</si>
  <si>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</si>
  <si>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</si>
  <si>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</si>
  <si>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</si>
  <si>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</si>
  <si>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</si>
  <si>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</si>
  <si>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</si>
  <si>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</si>
  <si>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</si>
  <si>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</si>
  <si>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</si>
  <si>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</si>
  <si>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</si>
  <si>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</si>
  <si>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</si>
  <si>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</si>
  <si>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</si>
  <si>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</si>
  <si>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</si>
  <si>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</si>
  <si>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</si>
  <si>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</si>
  <si>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</si>
  <si>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</si>
  <si>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</si>
  <si>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</si>
  <si>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</si>
  <si>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</si>
  <si>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</si>
  <si>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</si>
  <si>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</si>
  <si>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</si>
  <si>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</si>
  <si>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</si>
  <si>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</si>
  <si>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</si>
  <si>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</si>
  <si>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</si>
  <si>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</si>
  <si>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</si>
  <si>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</si>
  <si>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</si>
  <si>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</si>
  <si>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</si>
  <si>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</si>
  <si>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</si>
  <si>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</si>
  <si>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</si>
  <si>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</si>
  <si>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</si>
  <si>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</si>
  <si>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</si>
  <si>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</si>
  <si>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</si>
  <si>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</si>
  <si>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</si>
  <si>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</si>
  <si>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</si>
  <si>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</si>
  <si>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</si>
  <si>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</si>
  <si>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</si>
  <si>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</si>
  <si>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</si>
  <si>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</si>
  <si>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</si>
  <si>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</si>
  <si>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</si>
  <si>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</si>
  <si>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</si>
  <si>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</si>
  <si>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</si>
  <si>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</si>
  <si>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</si>
  <si>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</si>
  <si>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</si>
  <si>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</si>
  <si>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</si>
  <si>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</si>
  <si>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</si>
  <si>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</si>
  <si>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</si>
  <si>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</si>
  <si>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</si>
  <si>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</si>
  <si>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</si>
  <si>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</si>
  <si>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</si>
  <si>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</si>
  <si>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</si>
  <si>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</si>
  <si>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</si>
  <si>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</si>
  <si>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</si>
  <si>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</si>
  <si>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</si>
  <si>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</si>
  <si>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</si>
  <si>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</si>
  <si>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</si>
  <si>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</si>
  <si>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</si>
  <si>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</si>
  <si>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</si>
  <si>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</si>
  <si>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</si>
  <si>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</si>
  <si>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</si>
  <si>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</si>
  <si>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</si>
  <si>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</si>
  <si>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</si>
  <si>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</si>
  <si>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</si>
  <si>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</si>
  <si>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</si>
  <si>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</si>
  <si>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</si>
  <si>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</si>
  <si>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</si>
  <si>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</si>
  <si>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</si>
  <si>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</si>
  <si>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</si>
  <si>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</si>
  <si>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</si>
  <si>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</si>
  <si>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</si>
  <si>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</si>
  <si>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</si>
  <si>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</si>
  <si>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</si>
  <si>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</si>
  <si>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</si>
  <si>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</si>
  <si>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</si>
  <si>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</si>
  <si>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</si>
  <si>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</si>
  <si>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</si>
  <si>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</si>
  <si>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</si>
  <si>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</si>
  <si>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</si>
  <si>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</si>
  <si>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</si>
  <si>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</si>
  <si>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</si>
  <si>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</si>
  <si>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</si>
  <si>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</si>
  <si>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</si>
  <si>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</si>
  <si>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</si>
  <si>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</si>
  <si>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</si>
  <si>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</si>
  <si>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</si>
  <si>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</si>
  <si>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</si>
  <si>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</si>
  <si>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</si>
  <si>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</si>
  <si>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</si>
  <si>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</si>
  <si>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</si>
  <si>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</si>
  <si>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</si>
  <si>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</si>
  <si>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</si>
  <si>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</si>
  <si>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</si>
  <si>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</si>
  <si>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</si>
  <si>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</si>
  <si>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CASTELNOVO NE' MONTI</t>
  </si>
  <si>
    <t>Via Roma, 43</t>
  </si>
  <si>
    <t>Piano 1°</t>
  </si>
  <si>
    <t>Castelnovo Ne' Monti (RE)</t>
  </si>
  <si>
    <t xml:space="preserve">Tutti i parapetti delle finestre e dei balconi hanno h. ≥ 90cm 
</t>
  </si>
  <si>
    <t>e quello interno con apertura verso l’esterno e dotato di maniglia</t>
  </si>
  <si>
    <t>L’impianto di riscaldamento è costituito da radiatori facenti capo a caldaia a gas (bagno) del tipo autonomo.
Non è presente impianto di raffrescamento</t>
  </si>
  <si>
    <t>I lavoratori dispongono internamente al luogo di lavoro di acqua corrente per uso potabile, per lavarsi e di detergenti e mezzi per asciugarsi.
Sono disponibili n. 1 bagni, data la bassa affluenza di personale.</t>
  </si>
  <si>
    <t>Insegna al primo piano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</si>
  <si>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</si>
  <si>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La sede si trova al 1° piano, senza locali di pertinenza ai piani interrati e/o terra; rischio non presente nell’attività.</t>
  </si>
  <si>
    <t>Altezza Stanze ≥270 cm</t>
  </si>
  <si>
    <t>SEDE: CASTELNOVO NE MONTI - ispettorato</t>
  </si>
  <si>
    <t xml:space="preserve">L’agenzia si trova al 1° piano di un fabbricato di 4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rialzato rispetto al pinao strada d auna rampa di scale, avviene attraverso un ampio serramento in metallo con riquadri in vetro che conduce in un androne condominiale ove si trovano il vano scala. Non è presente ascensore.
 Il vano scala è costituito da struttura in cemento armato e le rampe sono delimitate da un parapetto in metallo con corrimano. </t>
  </si>
  <si>
    <t>Assenza  di illuminazione di emergenza</t>
  </si>
  <si>
    <t>Sono presenti tende interne solo su alcuni serramenti esterni,</t>
  </si>
  <si>
    <t>LUOGO SICURO ESTERNO - Via Roma</t>
  </si>
  <si>
    <t>Di.Co. Del 26/12/2008</t>
  </si>
  <si>
    <t>Di.Co. Del 03/03/1999</t>
  </si>
  <si>
    <t>Eseguito</t>
  </si>
  <si>
    <t>C.i.s. del 07/12/2022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</si>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</sst>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theme="9"/>
        </patternFill>
      </fill>
    </dxf>
    <dxf>
      <fill>
        <patternFill>
          <bgColor theme="2"/>
        </patternFill>
      </fill>
    </dxf>
    <dxf>
      <fill>
        <patternFill>
          <bgColor rgb="FF7030A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629478</xdr:colOff>
      <xdr:row>2</xdr:row>
      <xdr:rowOff>198783</xdr:rowOff>
    </xdr:from>
    <xdr:to>
      <xdr:col>10</xdr:col>
      <xdr:colOff>634214</xdr:colOff>
      <xdr:row>16</xdr:row>
      <xdr:rowOff>24848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05000" y="612913"/>
          <a:ext cx="5106823" cy="272497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256760</xdr:colOff>
      <xdr:row>34</xdr:row>
      <xdr:rowOff>165029</xdr:rowOff>
    </xdr:from>
    <xdr:to>
      <xdr:col>10</xdr:col>
      <xdr:colOff>422412</xdr:colOff>
      <xdr:row>54</xdr:row>
      <xdr:rowOff>61812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2282" y="7205246"/>
          <a:ext cx="5267739" cy="37730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752756</xdr:colOff>
      <xdr:row>32</xdr:row>
      <xdr:rowOff>79375</xdr:rowOff>
    </xdr:from>
    <xdr:to>
      <xdr:col>1</xdr:col>
      <xdr:colOff>7042020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756" y="6784975"/>
          <a:ext cx="7251289" cy="3851275"/>
        </a:xfrm>
        <a:prstGeom prst="rect">
          <a:avLst/>
        </a:prstGeom>
      </xdr:spPr>
    </xdr:pic>
    <xdr:clientData/>
  </xdr:twoCellAnchor>
  <xdr:twoCellAnchor editAs="oneCell">
    <xdr:from>
      <xdr:col>0</xdr:col>
      <xdr:colOff>120407</xdr:colOff>
      <xdr:row>1</xdr:row>
      <xdr:rowOff>15876</xdr:rowOff>
    </xdr:from>
    <xdr:to>
      <xdr:col>1</xdr:col>
      <xdr:colOff>7588252</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407" y="225426"/>
          <a:ext cx="8429870" cy="5962650"/>
        </a:xfrm>
        <a:prstGeom prst="rect">
          <a:avLst/>
        </a:prstGeom>
      </xdr:spPr>
    </xdr:pic>
    <xdr:clientData/>
  </xdr:twoCellAnchor>
  <xdr:twoCellAnchor editAs="oneCell">
    <xdr:from>
      <xdr:col>1</xdr:col>
      <xdr:colOff>3120993</xdr:colOff>
      <xdr:row>41</xdr:row>
      <xdr:rowOff>29308</xdr:rowOff>
    </xdr:from>
    <xdr:to>
      <xdr:col>1</xdr:col>
      <xdr:colOff>3551738</xdr:colOff>
      <xdr:row>44</xdr:row>
      <xdr:rowOff>131625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384481">
          <a:off x="4080820" y="8741020"/>
          <a:ext cx="430745" cy="739759"/>
        </a:xfrm>
        <a:prstGeom prst="rect">
          <a:avLst/>
        </a:prstGeom>
      </xdr:spPr>
    </xdr:pic>
    <xdr:clientData/>
  </xdr:twoCellAnchor>
  <xdr:twoCellAnchor editAs="oneCell">
    <xdr:from>
      <xdr:col>1</xdr:col>
      <xdr:colOff>2315308</xdr:colOff>
      <xdr:row>38</xdr:row>
      <xdr:rowOff>124558</xdr:rowOff>
    </xdr:from>
    <xdr:to>
      <xdr:col>1</xdr:col>
      <xdr:colOff>3049648</xdr:colOff>
      <xdr:row>42</xdr:row>
      <xdr:rowOff>8975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75135" y="8198827"/>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372</v>
      </c>
      <c r="B1" s="172"/>
      <c r="C1" s="172"/>
      <c r="D1" s="172"/>
      <c r="E1" s="172"/>
      <c r="F1" s="172"/>
      <c r="G1" s="172"/>
      <c r="H1" s="172"/>
      <c r="I1" s="172"/>
      <c r="J1" s="172"/>
      <c r="K1" s="172"/>
      <c r="L1" s="172"/>
      <c r="M1" s="172"/>
    </row>
    <row r="2" spans="1:13" ht="39.75"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1862</v>
      </c>
      <c r="B9" s="172"/>
      <c r="C9" s="172"/>
      <c r="D9" s="172"/>
      <c r="E9" s="172"/>
      <c r="F9" s="172"/>
      <c r="G9" s="172"/>
      <c r="H9" s="172"/>
      <c r="I9" s="172"/>
      <c r="J9" s="172"/>
      <c r="K9" s="172"/>
      <c r="L9" s="172"/>
      <c r="M9" s="172"/>
    </row>
    <row r="10" spans="1:13" x14ac:dyDescent="0.3">
      <c r="A10" s="177">
        <v>44530</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374</v>
      </c>
      <c r="E18" s="175"/>
      <c r="F18" s="175" t="s">
        <v>375</v>
      </c>
      <c r="G18" s="175" t="s">
        <v>376</v>
      </c>
      <c r="H18" s="175" t="s">
        <v>377</v>
      </c>
      <c r="I18" s="175" t="s">
        <v>378</v>
      </c>
      <c r="J18" s="175" t="s">
        <v>379</v>
      </c>
      <c r="K18" s="175" t="s">
        <v>1723</v>
      </c>
      <c r="L18" s="175"/>
      <c r="M18" s="171"/>
    </row>
    <row r="19" spans="1:13" ht="25.5" x14ac:dyDescent="0.3">
      <c r="A19" s="174"/>
      <c r="B19" s="174"/>
      <c r="C19" s="176"/>
      <c r="D19" s="135" t="s">
        <v>386</v>
      </c>
      <c r="E19" s="135" t="s">
        <v>380</v>
      </c>
      <c r="F19" s="175"/>
      <c r="G19" s="175"/>
      <c r="H19" s="175"/>
      <c r="I19" s="175"/>
      <c r="J19" s="175"/>
      <c r="K19" s="175"/>
      <c r="L19" s="175"/>
      <c r="M19" s="171"/>
    </row>
    <row r="20" spans="1:13" ht="25.5" x14ac:dyDescent="0.3">
      <c r="A20" s="174"/>
      <c r="B20" s="174"/>
      <c r="C20" s="176"/>
      <c r="D20" s="24"/>
      <c r="E20" s="24">
        <v>0</v>
      </c>
      <c r="F20" s="141">
        <v>44530</v>
      </c>
      <c r="G20" s="148" t="s">
        <v>381</v>
      </c>
      <c r="H20" s="24" t="s">
        <v>382</v>
      </c>
      <c r="I20" s="24" t="s">
        <v>383</v>
      </c>
      <c r="J20" s="24" t="s">
        <v>384</v>
      </c>
      <c r="K20" s="170"/>
      <c r="L20" s="170"/>
      <c r="M20" s="171"/>
    </row>
    <row r="21" spans="1:13" ht="25.5" x14ac:dyDescent="0.3">
      <c r="A21" s="174"/>
      <c r="B21" s="174"/>
      <c r="C21" s="176"/>
      <c r="D21" s="23"/>
      <c r="E21" s="24">
        <v>1</v>
      </c>
      <c r="F21" s="141">
        <v>44620</v>
      </c>
      <c r="G21" s="148" t="s">
        <v>381</v>
      </c>
      <c r="H21" s="24" t="s">
        <v>382</v>
      </c>
      <c r="I21" s="24" t="s">
        <v>383</v>
      </c>
      <c r="J21" s="24" t="s">
        <v>384</v>
      </c>
      <c r="K21" s="170"/>
      <c r="L21" s="170"/>
      <c r="M21" s="171"/>
    </row>
    <row r="22" spans="1:13" x14ac:dyDescent="0.3">
      <c r="A22" s="174"/>
      <c r="B22" s="174"/>
      <c r="C22" s="176"/>
      <c r="D22" s="23"/>
      <c r="E22" s="23"/>
      <c r="F22" s="23"/>
      <c r="G22" s="23"/>
      <c r="H22" s="23"/>
      <c r="I22" s="23"/>
      <c r="J22" s="23"/>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2"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387</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1874</v>
      </c>
      <c r="E21" s="201"/>
      <c r="F21" s="201"/>
      <c r="G21" s="201"/>
      <c r="H21" s="201"/>
      <c r="I21" s="201"/>
      <c r="J21" s="201"/>
      <c r="K21" s="202"/>
      <c r="L21" s="50"/>
      <c r="M21" s="50"/>
      <c r="N21" s="50"/>
    </row>
    <row r="22" spans="1:14" x14ac:dyDescent="0.3">
      <c r="A22" s="50"/>
      <c r="B22" s="50"/>
      <c r="C22" s="50"/>
      <c r="D22" s="180" t="s">
        <v>388</v>
      </c>
      <c r="E22" s="180"/>
      <c r="F22" s="180" t="s">
        <v>1863</v>
      </c>
      <c r="G22" s="180"/>
      <c r="H22" s="180"/>
      <c r="I22" s="180"/>
      <c r="J22" s="180"/>
      <c r="K22" s="180"/>
      <c r="L22" s="50"/>
      <c r="M22" s="50"/>
      <c r="N22" s="50"/>
    </row>
    <row r="23" spans="1:14" x14ac:dyDescent="0.3">
      <c r="A23" s="50"/>
      <c r="B23" s="50"/>
      <c r="C23" s="50"/>
      <c r="D23" s="180" t="s">
        <v>389</v>
      </c>
      <c r="E23" s="180"/>
      <c r="F23" s="197" t="s">
        <v>1864</v>
      </c>
      <c r="G23" s="198"/>
      <c r="H23" s="198"/>
      <c r="I23" s="198"/>
      <c r="J23" s="198"/>
      <c r="K23" s="199"/>
      <c r="L23" s="50"/>
      <c r="M23" s="50"/>
      <c r="N23" s="50"/>
    </row>
    <row r="24" spans="1:14" x14ac:dyDescent="0.3">
      <c r="A24" s="50"/>
      <c r="B24" s="50"/>
      <c r="C24" s="50"/>
      <c r="D24" s="180" t="s">
        <v>390</v>
      </c>
      <c r="E24" s="180"/>
      <c r="F24" s="197" t="s">
        <v>1865</v>
      </c>
      <c r="G24" s="198"/>
      <c r="H24" s="198"/>
      <c r="I24" s="198"/>
      <c r="J24" s="198"/>
      <c r="K24" s="199"/>
      <c r="L24" s="50"/>
      <c r="M24" s="50"/>
      <c r="N24" s="50"/>
    </row>
    <row r="25" spans="1:14" x14ac:dyDescent="0.3">
      <c r="A25" s="50"/>
      <c r="B25" s="50"/>
      <c r="C25" s="50"/>
      <c r="D25" s="195" t="s">
        <v>1462</v>
      </c>
      <c r="E25" s="196"/>
      <c r="F25" s="196"/>
      <c r="G25" s="196"/>
      <c r="H25" s="196"/>
      <c r="I25" s="196"/>
      <c r="J25" s="196"/>
      <c r="K25" s="196"/>
      <c r="L25" s="50"/>
      <c r="M25" s="50"/>
      <c r="N25" s="50"/>
    </row>
    <row r="26" spans="1:14" x14ac:dyDescent="0.3">
      <c r="A26" s="50"/>
      <c r="B26" s="50"/>
      <c r="C26" s="50"/>
      <c r="D26" s="180" t="s">
        <v>391</v>
      </c>
      <c r="E26" s="180"/>
      <c r="F26" s="180" t="s">
        <v>392</v>
      </c>
      <c r="G26" s="180"/>
      <c r="H26" s="180"/>
      <c r="I26" s="180"/>
      <c r="J26" s="180"/>
      <c r="K26" s="180"/>
      <c r="L26" s="50"/>
      <c r="M26" s="50"/>
      <c r="N26" s="50"/>
    </row>
    <row r="27" spans="1:14" x14ac:dyDescent="0.3">
      <c r="A27" s="50"/>
      <c r="B27" s="50"/>
      <c r="C27" s="50"/>
      <c r="D27" s="180" t="s">
        <v>383</v>
      </c>
      <c r="E27" s="180"/>
      <c r="F27" s="180" t="s">
        <v>1883</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393</v>
      </c>
      <c r="B29" s="185"/>
      <c r="C29" s="50"/>
      <c r="D29" s="50"/>
      <c r="E29" s="50"/>
      <c r="F29" s="50"/>
      <c r="G29" s="50"/>
      <c r="H29" s="50"/>
      <c r="I29" s="50"/>
      <c r="J29" s="50"/>
      <c r="K29" s="50"/>
      <c r="L29" s="50"/>
      <c r="M29" s="50"/>
      <c r="N29" s="50"/>
    </row>
    <row r="30" spans="1:14" ht="16.5" customHeight="1" x14ac:dyDescent="0.3">
      <c r="A30" s="186" t="s">
        <v>1875</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394</v>
      </c>
      <c r="B57" s="189"/>
      <c r="C57" s="189"/>
      <c r="D57" s="189"/>
      <c r="E57" s="189"/>
      <c r="F57" s="189"/>
      <c r="G57" s="189"/>
      <c r="H57" s="189"/>
      <c r="I57" s="189"/>
      <c r="J57" s="189"/>
      <c r="K57" s="189"/>
      <c r="L57" s="189"/>
      <c r="M57" s="189"/>
      <c r="N57" s="190"/>
    </row>
    <row r="58" spans="1:14" x14ac:dyDescent="0.3">
      <c r="A58" s="60" t="s">
        <v>7</v>
      </c>
      <c r="B58" s="191" t="s">
        <v>395</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1" t="s">
        <v>397</v>
      </c>
      <c r="C61" s="182"/>
      <c r="D61" s="182"/>
      <c r="E61" s="182"/>
      <c r="F61" s="182"/>
      <c r="G61" s="182"/>
      <c r="H61" s="182"/>
      <c r="I61" s="182"/>
      <c r="J61" s="182"/>
      <c r="K61" s="182"/>
      <c r="L61" s="182"/>
      <c r="M61" s="182"/>
      <c r="N61" s="183"/>
    </row>
    <row r="62" spans="1:14" x14ac:dyDescent="0.3">
      <c r="A62" s="55" t="s">
        <v>19</v>
      </c>
      <c r="B62" s="181" t="s">
        <v>398</v>
      </c>
      <c r="C62" s="182"/>
      <c r="D62" s="182"/>
      <c r="E62" s="182"/>
      <c r="F62" s="182"/>
      <c r="G62" s="182"/>
      <c r="H62" s="182"/>
      <c r="I62" s="182"/>
      <c r="J62" s="182"/>
      <c r="K62" s="182"/>
      <c r="L62" s="182"/>
      <c r="M62" s="182"/>
      <c r="N62" s="183"/>
    </row>
    <row r="63" spans="1:14" x14ac:dyDescent="0.3">
      <c r="A63" s="56" t="s">
        <v>19</v>
      </c>
      <c r="B63" s="181" t="s">
        <v>1463</v>
      </c>
      <c r="C63" s="182"/>
      <c r="D63" s="182"/>
      <c r="E63" s="182"/>
      <c r="F63" s="182"/>
      <c r="G63" s="182"/>
      <c r="H63" s="182"/>
      <c r="I63" s="182"/>
      <c r="J63" s="182"/>
      <c r="K63" s="182"/>
      <c r="L63" s="182"/>
      <c r="M63" s="182"/>
      <c r="N63" s="183"/>
    </row>
    <row r="64" spans="1:14" x14ac:dyDescent="0.3">
      <c r="A64" s="57" t="s">
        <v>20</v>
      </c>
      <c r="B64" s="181" t="s">
        <v>1464</v>
      </c>
      <c r="C64" s="182"/>
      <c r="D64" s="182"/>
      <c r="E64" s="182"/>
      <c r="F64" s="182"/>
      <c r="G64" s="182"/>
      <c r="H64" s="182"/>
      <c r="I64" s="182"/>
      <c r="J64" s="182"/>
      <c r="K64" s="182"/>
      <c r="L64" s="182"/>
      <c r="M64" s="182"/>
      <c r="N64" s="183"/>
    </row>
    <row r="65" spans="1:14" x14ac:dyDescent="0.3">
      <c r="A65" s="58" t="s">
        <v>21</v>
      </c>
      <c r="B65" s="181" t="s">
        <v>1465</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399</v>
      </c>
      <c r="B67" s="179"/>
      <c r="C67" s="179"/>
      <c r="D67" s="179"/>
      <c r="E67" s="179"/>
      <c r="F67" s="179"/>
      <c r="G67" s="179"/>
      <c r="H67" s="179"/>
      <c r="I67" s="179"/>
      <c r="J67" s="179"/>
      <c r="K67" s="179"/>
      <c r="L67" s="179"/>
      <c r="M67" s="179"/>
      <c r="N67" s="179"/>
    </row>
    <row r="68" spans="1:14" x14ac:dyDescent="0.3">
      <c r="A68" s="59" t="s">
        <v>3</v>
      </c>
      <c r="B68" s="180" t="s">
        <v>400</v>
      </c>
      <c r="C68" s="180"/>
      <c r="D68" s="180"/>
      <c r="E68" s="180"/>
      <c r="F68" s="180"/>
      <c r="G68" s="180"/>
      <c r="H68" s="180"/>
      <c r="I68" s="180"/>
      <c r="J68" s="180"/>
      <c r="K68" s="180"/>
      <c r="L68" s="180"/>
      <c r="M68" s="180"/>
      <c r="N68" s="180"/>
    </row>
    <row r="69" spans="1:14" x14ac:dyDescent="0.3">
      <c r="A69" s="59" t="s">
        <v>4</v>
      </c>
      <c r="B69" s="180" t="s">
        <v>1724</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9"/>
  <sheetViews>
    <sheetView view="pageBreakPreview" topLeftCell="A1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1873</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682</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685</v>
      </c>
      <c r="D28" s="215" t="s">
        <v>20</v>
      </c>
      <c r="E28" s="215" t="s">
        <v>18</v>
      </c>
      <c r="F28" s="18" t="s">
        <v>108</v>
      </c>
    </row>
    <row r="29" spans="1:7" ht="60" customHeight="1" x14ac:dyDescent="0.25">
      <c r="A29" s="214"/>
      <c r="B29" s="214"/>
      <c r="C29" s="134" t="s">
        <v>1821</v>
      </c>
      <c r="D29" s="216"/>
      <c r="E29" s="21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2" t="s">
        <v>129</v>
      </c>
      <c r="B46" s="225" t="s">
        <v>154</v>
      </c>
      <c r="C46" s="160" t="s">
        <v>163</v>
      </c>
      <c r="D46" s="234" t="s">
        <v>18</v>
      </c>
      <c r="E46" s="217" t="s">
        <v>18</v>
      </c>
      <c r="F46" s="68" t="s">
        <v>713</v>
      </c>
    </row>
    <row r="47" spans="1:6" ht="49.5" customHeight="1" x14ac:dyDescent="0.25">
      <c r="A47" s="213"/>
      <c r="B47" s="233"/>
      <c r="C47" s="223" t="s">
        <v>1867</v>
      </c>
      <c r="D47" s="235"/>
      <c r="E47" s="230"/>
      <c r="F47" s="66" t="s">
        <v>712</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18</v>
      </c>
      <c r="F49" s="68" t="str">
        <f>F46</f>
        <v>Porta della sede apribile tramite sistema meccanico</v>
      </c>
    </row>
    <row r="50" spans="1:6" ht="39" customHeight="1" x14ac:dyDescent="0.25">
      <c r="A50" s="213"/>
      <c r="B50" s="213"/>
      <c r="C50" s="223"/>
      <c r="D50" s="219"/>
      <c r="E50" s="230"/>
      <c r="F50" s="66" t="str">
        <f>F47</f>
        <v>Porta del condominio apribile tramite sistema meccanico</v>
      </c>
    </row>
    <row r="51" spans="1:6" ht="36.75" customHeight="1" x14ac:dyDescent="0.25">
      <c r="A51" s="214"/>
      <c r="B51" s="214"/>
      <c r="C51" s="224"/>
      <c r="D51" s="216"/>
      <c r="E51" s="218"/>
      <c r="F51" s="67" t="s">
        <v>721</v>
      </c>
    </row>
    <row r="52" spans="1:6" ht="78.75" customHeight="1" x14ac:dyDescent="0.25">
      <c r="A52" s="6" t="s">
        <v>148</v>
      </c>
      <c r="B52" s="6" t="s">
        <v>156</v>
      </c>
      <c r="C52" s="134" t="s">
        <v>1481</v>
      </c>
      <c r="D52" s="8" t="s">
        <v>18</v>
      </c>
      <c r="E52" s="8" t="s">
        <v>22</v>
      </c>
      <c r="F52" s="6" t="s">
        <v>1613</v>
      </c>
    </row>
    <row r="53" spans="1:6" ht="90.75" customHeight="1" x14ac:dyDescent="0.25">
      <c r="A53" s="6" t="s">
        <v>149</v>
      </c>
      <c r="B53" s="6" t="s">
        <v>157</v>
      </c>
      <c r="C53" s="134" t="s">
        <v>173</v>
      </c>
      <c r="D53" s="8" t="s">
        <v>18</v>
      </c>
      <c r="E53" s="8" t="s">
        <v>22</v>
      </c>
      <c r="F53" s="6" t="s">
        <v>1876</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1866</v>
      </c>
    </row>
    <row r="58" spans="1:6" x14ac:dyDescent="0.25">
      <c r="A58" s="64" t="s">
        <v>187</v>
      </c>
      <c r="B58" s="206" t="s">
        <v>188</v>
      </c>
      <c r="C58" s="207"/>
      <c r="D58" s="207"/>
      <c r="E58" s="207"/>
      <c r="F58" s="208"/>
    </row>
    <row r="59" spans="1:6" ht="38.25" x14ac:dyDescent="0.25">
      <c r="A59" s="6" t="s">
        <v>189</v>
      </c>
      <c r="B59" s="6" t="s">
        <v>190</v>
      </c>
      <c r="C59" s="134" t="s">
        <v>66</v>
      </c>
      <c r="D59" s="8" t="s">
        <v>19</v>
      </c>
      <c r="E59" s="8" t="s">
        <v>20</v>
      </c>
      <c r="F59" s="6" t="s">
        <v>192</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200</v>
      </c>
      <c r="D62" s="8" t="s">
        <v>20</v>
      </c>
      <c r="E62" s="8" t="s">
        <v>20</v>
      </c>
      <c r="F62" s="65"/>
    </row>
    <row r="63" spans="1:6" ht="94.5" customHeight="1" x14ac:dyDescent="0.2">
      <c r="A63" s="212" t="s">
        <v>201</v>
      </c>
      <c r="B63" s="212" t="s">
        <v>202</v>
      </c>
      <c r="C63" s="210" t="s">
        <v>203</v>
      </c>
      <c r="D63" s="215" t="s">
        <v>18</v>
      </c>
      <c r="E63" s="217" t="s">
        <v>18</v>
      </c>
      <c r="F63" s="68" t="s">
        <v>1469</v>
      </c>
    </row>
    <row r="64" spans="1:6" ht="17.25" customHeight="1" x14ac:dyDescent="0.25">
      <c r="A64" s="214"/>
      <c r="B64" s="214"/>
      <c r="C64" s="211"/>
      <c r="D64" s="216"/>
      <c r="E64" s="218"/>
      <c r="F64" s="67"/>
    </row>
    <row r="65" spans="1:6" ht="63.75" x14ac:dyDescent="0.25">
      <c r="A65" s="6" t="s">
        <v>206</v>
      </c>
      <c r="B65" s="6" t="s">
        <v>207</v>
      </c>
      <c r="C65" s="134" t="s">
        <v>209</v>
      </c>
      <c r="D65" s="8" t="s">
        <v>18</v>
      </c>
      <c r="E65" s="8" t="s">
        <v>20</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239</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1466</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1868</v>
      </c>
    </row>
    <row r="89" spans="1:6" ht="44.25" customHeight="1" x14ac:dyDescent="0.25">
      <c r="A89" s="214"/>
      <c r="B89" s="226"/>
      <c r="C89" s="228"/>
      <c r="D89" s="220"/>
      <c r="E89" s="232"/>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0" t="s">
        <v>66</v>
      </c>
      <c r="D92" s="8" t="s">
        <v>19</v>
      </c>
      <c r="E92" s="163" t="s">
        <v>20</v>
      </c>
      <c r="F92" s="128" t="s">
        <v>1877</v>
      </c>
    </row>
    <row r="93" spans="1:6" ht="51" x14ac:dyDescent="0.25">
      <c r="A93" s="6" t="s">
        <v>278</v>
      </c>
      <c r="B93" s="6" t="s">
        <v>294</v>
      </c>
      <c r="C93" s="211"/>
      <c r="D93" s="8" t="s">
        <v>18</v>
      </c>
      <c r="E93" s="163" t="s">
        <v>20</v>
      </c>
      <c r="F93" s="164" t="s">
        <v>1609</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6" t="s">
        <v>318</v>
      </c>
      <c r="C101" s="207"/>
      <c r="D101" s="207"/>
      <c r="E101" s="207"/>
      <c r="F101" s="208"/>
    </row>
    <row r="102" spans="1:6" x14ac:dyDescent="0.25">
      <c r="A102" s="64" t="s">
        <v>319</v>
      </c>
      <c r="B102" s="206" t="s">
        <v>320</v>
      </c>
      <c r="C102" s="207"/>
      <c r="D102" s="207"/>
      <c r="E102" s="207"/>
      <c r="F102" s="208"/>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06" t="s">
        <v>331</v>
      </c>
      <c r="C105" s="207"/>
      <c r="D105" s="207"/>
      <c r="E105" s="207"/>
      <c r="F105" s="208"/>
    </row>
    <row r="106" spans="1:6" ht="38.25" x14ac:dyDescent="0.25">
      <c r="A106" s="6" t="s">
        <v>332</v>
      </c>
      <c r="B106" s="6" t="s">
        <v>335</v>
      </c>
      <c r="C106" s="134" t="s">
        <v>65</v>
      </c>
      <c r="D106" s="8" t="s">
        <v>18</v>
      </c>
      <c r="E106" s="8" t="s">
        <v>20</v>
      </c>
      <c r="F106" s="65"/>
    </row>
    <row r="107" spans="1:6" ht="24.75" customHeight="1" x14ac:dyDescent="0.25">
      <c r="A107" s="212" t="s">
        <v>334</v>
      </c>
      <c r="B107" s="212" t="s">
        <v>336</v>
      </c>
      <c r="C107" s="210" t="s">
        <v>65</v>
      </c>
      <c r="D107" s="215" t="s">
        <v>18</v>
      </c>
      <c r="E107" s="217" t="s">
        <v>20</v>
      </c>
      <c r="F107" s="65" t="s">
        <v>723</v>
      </c>
    </row>
    <row r="108" spans="1:6" ht="27.75" customHeight="1" x14ac:dyDescent="0.25">
      <c r="A108" s="214"/>
      <c r="B108" s="214"/>
      <c r="C108" s="211"/>
      <c r="D108" s="216"/>
      <c r="E108" s="218"/>
      <c r="F108" s="67" t="s">
        <v>1482</v>
      </c>
    </row>
    <row r="109" spans="1:6" x14ac:dyDescent="0.25">
      <c r="A109" s="64" t="s">
        <v>349</v>
      </c>
      <c r="B109" s="206" t="s">
        <v>350</v>
      </c>
      <c r="C109" s="207"/>
      <c r="D109" s="207"/>
      <c r="E109" s="207"/>
      <c r="F109" s="208"/>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3" t="s">
        <v>356</v>
      </c>
      <c r="C112" s="204"/>
      <c r="D112" s="204"/>
      <c r="E112" s="204"/>
      <c r="F112" s="205"/>
    </row>
    <row r="113" spans="1:6" x14ac:dyDescent="0.25">
      <c r="A113" s="64" t="s">
        <v>357</v>
      </c>
      <c r="B113" s="206" t="s">
        <v>358</v>
      </c>
      <c r="C113" s="207"/>
      <c r="D113" s="207"/>
      <c r="E113" s="207"/>
      <c r="F113" s="208"/>
    </row>
    <row r="114" spans="1:6" ht="63.75" x14ac:dyDescent="0.25">
      <c r="A114" s="6" t="s">
        <v>359</v>
      </c>
      <c r="B114" s="6" t="s">
        <v>360</v>
      </c>
      <c r="C114" s="134" t="s">
        <v>65</v>
      </c>
      <c r="D114" s="8" t="s">
        <v>18</v>
      </c>
      <c r="E114" s="8" t="s">
        <v>20</v>
      </c>
      <c r="F114" s="6" t="s">
        <v>1853</v>
      </c>
    </row>
    <row r="115" spans="1:6" x14ac:dyDescent="0.25">
      <c r="A115" s="64">
        <v>4</v>
      </c>
      <c r="B115" s="206" t="s">
        <v>361</v>
      </c>
      <c r="C115" s="207"/>
      <c r="D115" s="207"/>
      <c r="E115" s="207"/>
      <c r="F115" s="208"/>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6" operator="equal">
      <formula>"C/N"</formula>
    </cfRule>
  </conditionalFormatting>
  <conditionalFormatting sqref="C20">
    <cfRule type="cellIs" dxfId="287" priority="125" operator="equal">
      <formula>"SI/NO"</formula>
    </cfRule>
  </conditionalFormatting>
  <conditionalFormatting sqref="C21:C22">
    <cfRule type="cellIs" dxfId="286" priority="124" operator="equal">
      <formula>"C/N"</formula>
    </cfRule>
  </conditionalFormatting>
  <conditionalFormatting sqref="C24">
    <cfRule type="cellIs" dxfId="285" priority="123" operator="equal">
      <formula>"C/N"</formula>
    </cfRule>
  </conditionalFormatting>
  <conditionalFormatting sqref="C28">
    <cfRule type="containsText" dxfId="284" priority="50" operator="containsText" text="L’ufficio si trova al X° piano.">
      <formula>NOT(ISERROR(SEARCH("L’ufficio si trova al X° piano.",C28)))</formula>
    </cfRule>
  </conditionalFormatting>
  <conditionalFormatting sqref="C29">
    <cfRule type="containsText" dxfId="283"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1" operator="equal">
      <formula>"C/N"</formula>
    </cfRule>
  </conditionalFormatting>
  <conditionalFormatting sqref="C31">
    <cfRule type="containsText" dxfId="280"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6" operator="equal">
      <formula>"C/N"</formula>
    </cfRule>
  </conditionalFormatting>
  <conditionalFormatting sqref="C42:C45">
    <cfRule type="cellIs" dxfId="277" priority="98" operator="equal">
      <formula>"C/N"</formula>
    </cfRule>
  </conditionalFormatting>
  <conditionalFormatting sqref="C46">
    <cfRule type="cellIs" dxfId="276" priority="28" operator="equal">
      <formula>"SERRAMENTO ESTERNO"</formula>
    </cfRule>
  </conditionalFormatting>
  <conditionalFormatting sqref="C47">
    <cfRule type="containsText" dxfId="275" priority="37" operator="containsText" text="SERRAMENTO INTERNO">
      <formula>NOT(ISERROR(SEARCH("SERRAMENTO INTERNO",C47)))</formula>
    </cfRule>
  </conditionalFormatting>
  <conditionalFormatting sqref="C52:C53">
    <cfRule type="containsText" dxfId="274" priority="20" operator="containsText" text="C/N">
      <formula>NOT(ISERROR(SEARCH("C/N",C52)))</formula>
    </cfRule>
  </conditionalFormatting>
  <conditionalFormatting sqref="C54:C55">
    <cfRule type="cellIs" dxfId="273" priority="92" operator="equal">
      <formula>"C/N"</formula>
    </cfRule>
  </conditionalFormatting>
  <conditionalFormatting sqref="C57">
    <cfRule type="containsText" dxfId="272" priority="47" operator="containsText" text="C/N">
      <formula>NOT(ISERROR(SEARCH("C/N",C57)))</formula>
    </cfRule>
  </conditionalFormatting>
  <conditionalFormatting sqref="C59:C60">
    <cfRule type="cellIs" dxfId="271" priority="89" operator="equal">
      <formula>"C/N"</formula>
    </cfRule>
  </conditionalFormatting>
  <conditionalFormatting sqref="C62">
    <cfRule type="containsText" dxfId="270" priority="87" operator="containsText" text="NA/C">
      <formula>NOT(ISERROR(SEARCH("NA/C",C62)))</formula>
    </cfRule>
  </conditionalFormatting>
  <conditionalFormatting sqref="C65">
    <cfRule type="containsText" dxfId="269"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5" operator="equal">
      <formula>"C/N"</formula>
    </cfRule>
  </conditionalFormatting>
  <conditionalFormatting sqref="C71">
    <cfRule type="cellIs" dxfId="267" priority="81" operator="equal">
      <formula>"C/N"</formula>
    </cfRule>
  </conditionalFormatting>
  <conditionalFormatting sqref="C72:C77">
    <cfRule type="containsText" dxfId="266" priority="43" operator="containsText" text="NA/C">
      <formula>NOT(ISERROR(SEARCH("NA/C",C72)))</formula>
    </cfRule>
  </conditionalFormatting>
  <conditionalFormatting sqref="C73">
    <cfRule type="cellIs" dxfId="265" priority="78" operator="equal">
      <formula>"C/N"</formula>
    </cfRule>
  </conditionalFormatting>
  <conditionalFormatting sqref="C82">
    <cfRule type="cellIs" dxfId="264" priority="74" operator="equal">
      <formula>"C/N"</formula>
    </cfRule>
  </conditionalFormatting>
  <conditionalFormatting sqref="C83:C84">
    <cfRule type="containsText" dxfId="263" priority="41" operator="containsText" text="NA/C">
      <formula>NOT(ISERROR(SEARCH("NA/C",C83)))</formula>
    </cfRule>
  </conditionalFormatting>
  <conditionalFormatting sqref="C85:C86">
    <cfRule type="cellIs" dxfId="262" priority="69" operator="equal">
      <formula>"C/N"</formula>
    </cfRule>
  </conditionalFormatting>
  <conditionalFormatting sqref="C92:C93">
    <cfRule type="containsText" dxfId="261" priority="66" operator="containsText" text="C/N">
      <formula>NOT(ISERROR(SEARCH("C/N",C92)))</formula>
    </cfRule>
  </conditionalFormatting>
  <conditionalFormatting sqref="C95:C100">
    <cfRule type="cellIs" dxfId="260" priority="64" operator="equal">
      <formula>"C/N"</formula>
    </cfRule>
  </conditionalFormatting>
  <conditionalFormatting sqref="C103:C104">
    <cfRule type="cellIs" dxfId="259" priority="61" operator="equal">
      <formula>"C/N"</formula>
    </cfRule>
  </conditionalFormatting>
  <conditionalFormatting sqref="C106:C107">
    <cfRule type="cellIs" dxfId="258" priority="58" operator="equal">
      <formula>"C/N"</formula>
    </cfRule>
  </conditionalFormatting>
  <conditionalFormatting sqref="C110:C111">
    <cfRule type="cellIs" dxfId="257" priority="56" operator="equal">
      <formula>"C/N"</formula>
    </cfRule>
  </conditionalFormatting>
  <conditionalFormatting sqref="C114">
    <cfRule type="cellIs" dxfId="256" priority="7" operator="equal">
      <formula>"C/N"</formula>
    </cfRule>
  </conditionalFormatting>
  <conditionalFormatting sqref="C116:C119">
    <cfRule type="cellIs" dxfId="255"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1" operator="equal">
      <formula>"X"</formula>
    </cfRule>
    <cfRule type="cellIs" dxfId="253" priority="132" operator="equal">
      <formula>"S"</formula>
    </cfRule>
    <cfRule type="cellIs" dxfId="252" priority="130" operator="equal">
      <formula>"X "</formula>
    </cfRule>
    <cfRule type="cellIs" dxfId="251" priority="129" operator="equal">
      <formula>"-"</formula>
    </cfRule>
    <cfRule type="cellIs" dxfId="250" priority="128" operator="equal">
      <formula>"N"</formula>
    </cfRule>
    <cfRule type="cellIs" dxfId="249" priority="127" operator="equal">
      <formula>" "</formula>
    </cfRule>
  </conditionalFormatting>
  <conditionalFormatting sqref="D114:E114">
    <cfRule type="cellIs" dxfId="248" priority="8" operator="equal">
      <formula>" "</formula>
    </cfRule>
    <cfRule type="cellIs" dxfId="247" priority="10" operator="equal">
      <formula>"-"</formula>
    </cfRule>
    <cfRule type="cellIs" dxfId="246" priority="13" operator="equal">
      <formula>"S"</formula>
    </cfRule>
    <cfRule type="cellIs" dxfId="245" priority="9" operator="equal">
      <formula>"N"</formula>
    </cfRule>
    <cfRule type="cellIs" dxfId="244" priority="11" operator="equal">
      <formula>"X "</formula>
    </cfRule>
    <cfRule type="cellIs" dxfId="243" priority="12" operator="equal">
      <formula>"X"</formula>
    </cfRule>
  </conditionalFormatting>
  <conditionalFormatting sqref="F4">
    <cfRule type="containsText" dxfId="242"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6" operator="containsText" text="SALUTE STRUTTURA">
      <formula>NOT(ISERROR(SEARCH("SALUTE STRUTTURA",F5)))</formula>
    </cfRule>
  </conditionalFormatting>
  <conditionalFormatting sqref="F12">
    <cfRule type="containsText" dxfId="240" priority="90" operator="containsText" text="H Locali">
      <formula>NOT(ISERROR(SEARCH("H Locali",F12)))</formula>
    </cfRule>
  </conditionalFormatting>
  <conditionalFormatting sqref="F17">
    <cfRule type="containsText" dxfId="239"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1" operator="equal">
      <formula>"ASCENSORE"</formula>
    </cfRule>
  </conditionalFormatting>
  <conditionalFormatting sqref="F31">
    <cfRule type="containsText" dxfId="232"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7" operator="containsText" text="(colonna P verde  se esiste percorso misto)">
      <formula>NOT(ISERROR(SEARCH("(colonna P verde  se esiste percorso misto)",F32)))</formula>
    </cfRule>
  </conditionalFormatting>
  <conditionalFormatting sqref="F33">
    <cfRule type="containsText" dxfId="230"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6" operator="containsText" text="PORTA SEDE">
      <formula>NOT(ISERROR(SEARCH("PORTA SEDE",F46)))</formula>
    </cfRule>
  </conditionalFormatting>
  <conditionalFormatting sqref="F47">
    <cfRule type="containsText" dxfId="227" priority="32" operator="containsText" text="PORTA CONDOMINIO">
      <formula>NOT(ISERROR(SEARCH("PORTA CONDOMINIO",F47)))</formula>
    </cfRule>
  </conditionalFormatting>
  <conditionalFormatting sqref="F48">
    <cfRule type="cellIs" dxfId="226" priority="34" operator="equal">
      <formula>"PORTINERIA"</formula>
    </cfRule>
  </conditionalFormatting>
  <conditionalFormatting sqref="F49">
    <cfRule type="containsText" dxfId="225" priority="31" operator="containsText" text="PORTA SEDE">
      <formula>NOT(ISERROR(SEARCH("PORTA SEDE",F49)))</formula>
    </cfRule>
  </conditionalFormatting>
  <conditionalFormatting sqref="F50">
    <cfRule type="containsText" dxfId="224" priority="30" operator="containsText" text="PORTA CONDOMINIO">
      <formula>NOT(ISERROR(SEARCH("PORTA CONDOMINIO",F50)))</formula>
    </cfRule>
  </conditionalFormatting>
  <conditionalFormatting sqref="F51">
    <cfRule type="cellIs" dxfId="223" priority="19" operator="equal">
      <formula>"VIA DI FUGA"</formula>
    </cfRule>
  </conditionalFormatting>
  <conditionalFormatting sqref="F52:F53">
    <cfRule type="containsText" dxfId="222" priority="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21"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4" operator="equal">
      <formula>"VETROFANIE"</formula>
    </cfRule>
  </conditionalFormatting>
  <conditionalFormatting sqref="F65">
    <cfRule type="containsText" dxfId="217"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5" operator="containsText" text="SI/NO">
      <formula>NOT(ISERROR(SEARCH("SI/NO",F66)))</formula>
    </cfRule>
  </conditionalFormatting>
  <conditionalFormatting sqref="F72">
    <cfRule type="containsText" dxfId="215"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7" operator="containsText" text="Descrizione Parapetti">
      <formula>NOT(ISERROR(SEARCH("Descrizione Parapetti",F73)))</formula>
    </cfRule>
  </conditionalFormatting>
  <conditionalFormatting sqref="F82">
    <cfRule type="containsText" dxfId="213"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2" operator="equal">
      <formula>"pompa di calore"</formula>
    </cfRule>
  </conditionalFormatting>
  <conditionalFormatting sqref="F91">
    <cfRule type="containsText" dxfId="208"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8" operator="equal">
      <formula>"TENDE"</formula>
    </cfRule>
  </conditionalFormatting>
  <conditionalFormatting sqref="F92:F93">
    <cfRule type="containsText" dxfId="206"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7" operator="containsText" text="PERSIANE/TAPPARELLE">
      <formula>NOT(ISERROR(SEARCH("PERSIANE/TAPPARELLE",F93)))</formula>
    </cfRule>
  </conditionalFormatting>
  <conditionalFormatting sqref="F97">
    <cfRule type="containsText" dxfId="204"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60" operator="containsText" text="Presente/ Non presente a.c.s.">
      <formula>NOT(ISERROR(SEARCH("Presente/ Non presente a.c.s.",F103)))</formula>
    </cfRule>
  </conditionalFormatting>
  <conditionalFormatting sqref="F104">
    <cfRule type="containsText" dxfId="201"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6" operator="containsText" text="NUMERO BAGNI">
      <formula>NOT(ISERROR(SEARCH("NUMERO BAGNI",F107)))</formula>
    </cfRule>
  </conditionalFormatting>
  <conditionalFormatting sqref="F108">
    <cfRule type="containsText" dxfId="199"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6" operator="containsText" text="Presente/ Non presente a.c.s.">
      <formula>NOT(ISERROR(SEARCH("Presente/ Non presente a.c.s.",F114)))</formula>
    </cfRule>
    <cfRule type="containsText" dxfId="197"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2"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2"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420</v>
      </c>
      <c r="C1" s="240"/>
      <c r="D1" s="240"/>
      <c r="E1" s="240"/>
      <c r="F1" s="240"/>
      <c r="G1" s="240"/>
      <c r="H1" s="240"/>
      <c r="I1" s="240"/>
      <c r="J1" s="240"/>
      <c r="K1" s="240"/>
      <c r="L1" s="241"/>
    </row>
    <row r="2" spans="1:12" ht="16.5" customHeight="1" x14ac:dyDescent="0.3">
      <c r="A2" s="28" t="s">
        <v>421</v>
      </c>
      <c r="B2" s="250" t="s">
        <v>422</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423</v>
      </c>
      <c r="B5" s="29" t="s">
        <v>424</v>
      </c>
      <c r="C5" s="243" t="s">
        <v>425</v>
      </c>
      <c r="D5" s="243"/>
      <c r="E5" s="243"/>
      <c r="F5" s="243"/>
      <c r="G5" s="243"/>
      <c r="H5" s="243"/>
      <c r="I5" s="243"/>
      <c r="J5" s="243"/>
      <c r="K5" s="243"/>
      <c r="L5" s="243"/>
    </row>
    <row r="6" spans="1:12" x14ac:dyDescent="0.3">
      <c r="A6" s="27">
        <v>0</v>
      </c>
      <c r="B6" s="30" t="s">
        <v>426</v>
      </c>
      <c r="C6" s="246" t="s">
        <v>427</v>
      </c>
      <c r="D6" s="246"/>
      <c r="E6" s="246"/>
      <c r="F6" s="246"/>
      <c r="G6" s="246"/>
      <c r="H6" s="246"/>
      <c r="I6" s="246"/>
      <c r="J6" s="246"/>
      <c r="K6" s="246"/>
      <c r="L6" s="246"/>
    </row>
    <row r="7" spans="1:12" ht="21.75" customHeight="1" x14ac:dyDescent="0.3">
      <c r="A7" s="31">
        <v>1</v>
      </c>
      <c r="B7" s="32" t="s">
        <v>428</v>
      </c>
      <c r="C7" s="247" t="s">
        <v>429</v>
      </c>
      <c r="D7" s="247"/>
      <c r="E7" s="247"/>
      <c r="F7" s="247"/>
      <c r="G7" s="247"/>
      <c r="H7" s="247"/>
      <c r="I7" s="247"/>
      <c r="J7" s="247"/>
      <c r="K7" s="247"/>
      <c r="L7" s="247"/>
    </row>
    <row r="8" spans="1:12" ht="27" customHeight="1" x14ac:dyDescent="0.3">
      <c r="A8" s="33">
        <v>2</v>
      </c>
      <c r="B8" s="34" t="s">
        <v>430</v>
      </c>
      <c r="C8" s="244" t="s">
        <v>431</v>
      </c>
      <c r="D8" s="244"/>
      <c r="E8" s="244"/>
      <c r="F8" s="244"/>
      <c r="G8" s="244"/>
      <c r="H8" s="244"/>
      <c r="I8" s="244"/>
      <c r="J8" s="244"/>
      <c r="K8" s="244"/>
      <c r="L8" s="244"/>
    </row>
    <row r="9" spans="1:12" ht="25.5" customHeight="1" x14ac:dyDescent="0.3">
      <c r="A9" s="35">
        <v>3</v>
      </c>
      <c r="B9" s="36" t="s">
        <v>432</v>
      </c>
      <c r="C9" s="237" t="s">
        <v>433</v>
      </c>
      <c r="D9" s="237"/>
      <c r="E9" s="237"/>
      <c r="F9" s="237"/>
      <c r="G9" s="237"/>
      <c r="H9" s="237"/>
      <c r="I9" s="237"/>
      <c r="J9" s="237"/>
      <c r="K9" s="237"/>
      <c r="L9" s="237"/>
    </row>
    <row r="10" spans="1:12" x14ac:dyDescent="0.3">
      <c r="A10" s="37">
        <v>4</v>
      </c>
      <c r="B10" s="38" t="s">
        <v>434</v>
      </c>
      <c r="C10" s="248" t="s">
        <v>435</v>
      </c>
      <c r="D10" s="248"/>
      <c r="E10" s="248"/>
      <c r="F10" s="248"/>
      <c r="G10" s="248"/>
      <c r="H10" s="248"/>
      <c r="I10" s="248"/>
      <c r="J10" s="248"/>
      <c r="K10" s="248"/>
      <c r="L10" s="248"/>
    </row>
    <row r="12" spans="1:12" x14ac:dyDescent="0.3">
      <c r="A12" s="28" t="s">
        <v>436</v>
      </c>
      <c r="B12" s="245" t="s">
        <v>1729</v>
      </c>
      <c r="C12" s="245"/>
      <c r="D12" s="245"/>
      <c r="E12" s="245"/>
      <c r="F12" s="245"/>
      <c r="G12" s="245"/>
      <c r="H12" s="245"/>
      <c r="I12" s="245"/>
      <c r="J12" s="245"/>
      <c r="K12" s="245"/>
      <c r="L12" s="245"/>
    </row>
    <row r="14" spans="1:12" x14ac:dyDescent="0.3">
      <c r="A14" s="29" t="s">
        <v>437</v>
      </c>
      <c r="B14" s="29" t="s">
        <v>424</v>
      </c>
      <c r="C14" s="243" t="s">
        <v>425</v>
      </c>
      <c r="D14" s="243"/>
      <c r="E14" s="243"/>
      <c r="F14" s="243"/>
      <c r="G14" s="243"/>
      <c r="H14" s="243"/>
      <c r="I14" s="243"/>
      <c r="J14" s="243"/>
      <c r="K14" s="243"/>
      <c r="L14" s="243"/>
    </row>
    <row r="15" spans="1:12" ht="24" customHeight="1" x14ac:dyDescent="0.3">
      <c r="A15" s="242">
        <v>1</v>
      </c>
      <c r="B15" s="249" t="s">
        <v>428</v>
      </c>
      <c r="C15" s="247" t="s">
        <v>438</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430</v>
      </c>
      <c r="C17" s="244" t="s">
        <v>439</v>
      </c>
      <c r="D17" s="244"/>
      <c r="E17" s="244"/>
      <c r="F17" s="244"/>
      <c r="G17" s="244"/>
      <c r="H17" s="244"/>
      <c r="I17" s="244"/>
      <c r="J17" s="244"/>
      <c r="K17" s="244"/>
      <c r="L17" s="244"/>
    </row>
    <row r="18" spans="1:12" ht="45" customHeight="1" x14ac:dyDescent="0.3">
      <c r="A18" s="35">
        <v>3</v>
      </c>
      <c r="B18" s="36" t="s">
        <v>432</v>
      </c>
      <c r="C18" s="237" t="s">
        <v>440</v>
      </c>
      <c r="D18" s="237"/>
      <c r="E18" s="237"/>
      <c r="F18" s="237"/>
      <c r="G18" s="237"/>
      <c r="H18" s="237"/>
      <c r="I18" s="237"/>
      <c r="J18" s="237"/>
      <c r="K18" s="237"/>
      <c r="L18" s="237"/>
    </row>
    <row r="19" spans="1:12" ht="44.25" customHeight="1" x14ac:dyDescent="0.3">
      <c r="A19" s="37">
        <v>4</v>
      </c>
      <c r="B19" s="38" t="s">
        <v>434</v>
      </c>
      <c r="C19" s="238" t="s">
        <v>441</v>
      </c>
      <c r="D19" s="238"/>
      <c r="E19" s="238"/>
      <c r="F19" s="238"/>
      <c r="G19" s="238"/>
      <c r="H19" s="238"/>
      <c r="I19" s="238"/>
      <c r="J19" s="238"/>
      <c r="K19" s="238"/>
      <c r="L19" s="238"/>
    </row>
    <row r="20" spans="1:12" ht="30.75" customHeight="1" x14ac:dyDescent="0.3"/>
    <row r="21" spans="1:12" ht="32.25" customHeight="1" x14ac:dyDescent="0.3"/>
    <row r="25" spans="1:12" x14ac:dyDescent="0.3">
      <c r="A25" s="43" t="s">
        <v>401</v>
      </c>
      <c r="B25" s="264" t="s">
        <v>1770</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1728</v>
      </c>
      <c r="E30" s="272"/>
      <c r="F30" s="272"/>
      <c r="G30" s="272"/>
      <c r="H30" s="272"/>
    </row>
    <row r="31" spans="1:12" x14ac:dyDescent="0.3">
      <c r="C31" s="114"/>
      <c r="D31" s="105"/>
      <c r="E31" s="106">
        <v>1</v>
      </c>
      <c r="F31" s="106">
        <v>2</v>
      </c>
      <c r="G31" s="106">
        <v>3</v>
      </c>
      <c r="H31" s="106">
        <v>4</v>
      </c>
    </row>
    <row r="32" spans="1:12" ht="21" customHeight="1" x14ac:dyDescent="0.3">
      <c r="C32" s="273" t="s">
        <v>402</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404</v>
      </c>
      <c r="B40" s="26" t="s">
        <v>403</v>
      </c>
      <c r="C40" s="26"/>
      <c r="D40" s="26"/>
      <c r="E40" s="26"/>
      <c r="F40" s="26"/>
      <c r="G40" s="26"/>
      <c r="H40" s="26"/>
      <c r="I40" s="26"/>
      <c r="J40" s="26"/>
      <c r="K40" s="26"/>
      <c r="L40" s="26"/>
    </row>
    <row r="42" spans="1:12" x14ac:dyDescent="0.3">
      <c r="A42" s="260" t="s">
        <v>405</v>
      </c>
      <c r="B42" s="261"/>
      <c r="C42" s="260" t="s">
        <v>406</v>
      </c>
      <c r="D42" s="265"/>
      <c r="E42" s="265"/>
      <c r="F42" s="265"/>
      <c r="G42" s="265"/>
      <c r="H42" s="265"/>
      <c r="I42" s="265"/>
      <c r="J42" s="261"/>
      <c r="K42" s="39" t="s">
        <v>407</v>
      </c>
      <c r="L42" s="40"/>
    </row>
    <row r="43" spans="1:12" x14ac:dyDescent="0.3">
      <c r="A43" s="262" t="s">
        <v>408</v>
      </c>
      <c r="B43" s="263"/>
      <c r="C43" s="266"/>
      <c r="D43" s="267"/>
      <c r="E43" s="267"/>
      <c r="F43" s="267"/>
      <c r="G43" s="267"/>
      <c r="H43" s="267"/>
      <c r="I43" s="267"/>
      <c r="J43" s="268"/>
      <c r="K43" s="41"/>
      <c r="L43" s="42"/>
    </row>
    <row r="44" spans="1:12" ht="31.5" customHeight="1" x14ac:dyDescent="0.3">
      <c r="A44" s="256" t="s">
        <v>409</v>
      </c>
      <c r="B44" s="257"/>
      <c r="C44" s="269" t="s">
        <v>410</v>
      </c>
      <c r="D44" s="270"/>
      <c r="E44" s="270"/>
      <c r="F44" s="270"/>
      <c r="G44" s="270"/>
      <c r="H44" s="270"/>
      <c r="I44" s="270"/>
      <c r="J44" s="271"/>
      <c r="K44" s="275" t="s">
        <v>411</v>
      </c>
      <c r="L44" s="276"/>
    </row>
    <row r="45" spans="1:12" ht="37.5" customHeight="1" x14ac:dyDescent="0.3">
      <c r="A45" s="258" t="s">
        <v>412</v>
      </c>
      <c r="B45" s="259"/>
      <c r="C45" s="269" t="s">
        <v>413</v>
      </c>
      <c r="D45" s="270"/>
      <c r="E45" s="270"/>
      <c r="F45" s="270"/>
      <c r="G45" s="270"/>
      <c r="H45" s="270"/>
      <c r="I45" s="270"/>
      <c r="J45" s="271"/>
      <c r="K45" s="275" t="s">
        <v>411</v>
      </c>
      <c r="L45" s="276"/>
    </row>
    <row r="46" spans="1:12" ht="33" customHeight="1" x14ac:dyDescent="0.3">
      <c r="A46" s="254" t="s">
        <v>414</v>
      </c>
      <c r="B46" s="255"/>
      <c r="C46" s="269" t="s">
        <v>415</v>
      </c>
      <c r="D46" s="270"/>
      <c r="E46" s="270"/>
      <c r="F46" s="270"/>
      <c r="G46" s="270"/>
      <c r="H46" s="270"/>
      <c r="I46" s="270"/>
      <c r="J46" s="271"/>
      <c r="K46" s="275" t="s">
        <v>416</v>
      </c>
      <c r="L46" s="276"/>
    </row>
    <row r="47" spans="1:12" ht="31.5" customHeight="1" x14ac:dyDescent="0.3">
      <c r="A47" s="252" t="s">
        <v>417</v>
      </c>
      <c r="B47" s="253"/>
      <c r="C47" s="269" t="s">
        <v>418</v>
      </c>
      <c r="D47" s="270"/>
      <c r="E47" s="270"/>
      <c r="F47" s="270"/>
      <c r="G47" s="270"/>
      <c r="H47" s="270"/>
      <c r="I47" s="270"/>
      <c r="J47" s="271"/>
      <c r="K47" s="275" t="s">
        <v>419</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20" zoomScaleNormal="130" zoomScaleSheetLayoutView="120" zoomScalePageLayoutView="85" workbookViewId="0">
      <selection activeCell="E7" sqref="E7:E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469</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442</v>
      </c>
      <c r="B3" s="289" t="s">
        <v>448</v>
      </c>
      <c r="C3" s="288" t="s">
        <v>443</v>
      </c>
      <c r="D3" s="288" t="s">
        <v>444</v>
      </c>
      <c r="E3" s="288" t="s">
        <v>445</v>
      </c>
      <c r="F3" s="288"/>
      <c r="G3" s="288"/>
      <c r="H3" s="288" t="s">
        <v>449</v>
      </c>
    </row>
    <row r="4" spans="1:8" ht="19.5" customHeight="1" x14ac:dyDescent="0.3">
      <c r="A4" s="288"/>
      <c r="B4" s="289"/>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9" t="s">
        <v>456</v>
      </c>
      <c r="B7" s="279" t="s">
        <v>451</v>
      </c>
      <c r="C7" s="279" t="s">
        <v>472</v>
      </c>
      <c r="D7" s="279" t="s">
        <v>473</v>
      </c>
      <c r="E7" s="277">
        <v>1</v>
      </c>
      <c r="F7" s="277">
        <v>1</v>
      </c>
      <c r="G7" s="277">
        <f t="shared" ref="G7" si="1">E7*F7</f>
        <v>1</v>
      </c>
      <c r="H7" s="162" t="s">
        <v>1845</v>
      </c>
    </row>
    <row r="8" spans="1:8" x14ac:dyDescent="0.3">
      <c r="A8" s="280"/>
      <c r="B8" s="280"/>
      <c r="C8" s="280"/>
      <c r="D8" s="280"/>
      <c r="E8" s="278"/>
      <c r="F8" s="278"/>
      <c r="G8" s="278"/>
      <c r="H8" s="146" t="s">
        <v>1844</v>
      </c>
    </row>
    <row r="9" spans="1:8" ht="63.75" x14ac:dyDescent="0.3">
      <c r="A9" s="158" t="s">
        <v>1732</v>
      </c>
      <c r="B9" s="157" t="s">
        <v>451</v>
      </c>
      <c r="C9" s="142" t="s">
        <v>474</v>
      </c>
      <c r="D9" s="142" t="s">
        <v>457</v>
      </c>
      <c r="E9" s="137">
        <v>1</v>
      </c>
      <c r="F9" s="137">
        <v>1</v>
      </c>
      <c r="G9" s="137">
        <f t="shared" si="0"/>
        <v>1</v>
      </c>
      <c r="H9" s="150" t="s">
        <v>1731</v>
      </c>
    </row>
    <row r="10" spans="1:8" x14ac:dyDescent="0.3">
      <c r="A10" s="281" t="s">
        <v>458</v>
      </c>
      <c r="B10" s="286" t="s">
        <v>451</v>
      </c>
      <c r="C10" s="279" t="s">
        <v>1719</v>
      </c>
      <c r="D10" s="279" t="s">
        <v>459</v>
      </c>
      <c r="E10" s="277">
        <v>2</v>
      </c>
      <c r="F10" s="277">
        <v>2</v>
      </c>
      <c r="G10" s="282">
        <f>E10*F10</f>
        <v>4</v>
      </c>
      <c r="H10" s="165" t="s">
        <v>1804</v>
      </c>
    </row>
    <row r="11" spans="1:8" x14ac:dyDescent="0.3">
      <c r="A11" s="281"/>
      <c r="B11" s="295"/>
      <c r="C11" s="285"/>
      <c r="D11" s="285"/>
      <c r="E11" s="284"/>
      <c r="F11" s="284"/>
      <c r="G11" s="284"/>
      <c r="H11" s="150" t="s">
        <v>1744</v>
      </c>
    </row>
    <row r="12" spans="1:8" x14ac:dyDescent="0.3">
      <c r="A12" s="281"/>
      <c r="B12" s="287"/>
      <c r="C12" s="280"/>
      <c r="D12" s="280"/>
      <c r="E12" s="278"/>
      <c r="F12" s="278"/>
      <c r="G12" s="278"/>
      <c r="H12" s="151" t="s">
        <v>1746</v>
      </c>
    </row>
    <row r="13" spans="1:8" x14ac:dyDescent="0.3">
      <c r="A13" s="296" t="s">
        <v>460</v>
      </c>
      <c r="B13" s="297" t="s">
        <v>451</v>
      </c>
      <c r="C13" s="300" t="s">
        <v>576</v>
      </c>
      <c r="D13" s="300" t="s">
        <v>461</v>
      </c>
      <c r="E13" s="277">
        <v>2</v>
      </c>
      <c r="F13" s="277">
        <v>2</v>
      </c>
      <c r="G13" s="282">
        <f t="shared" ref="G13" si="2">E13*F13</f>
        <v>4</v>
      </c>
      <c r="H13" s="147" t="s">
        <v>1737</v>
      </c>
    </row>
    <row r="14" spans="1:8" x14ac:dyDescent="0.3">
      <c r="A14" s="296"/>
      <c r="B14" s="298"/>
      <c r="C14" s="301"/>
      <c r="D14" s="301"/>
      <c r="E14" s="284"/>
      <c r="F14" s="284"/>
      <c r="G14" s="294"/>
      <c r="H14" s="153" t="s">
        <v>1826</v>
      </c>
    </row>
    <row r="15" spans="1:8" x14ac:dyDescent="0.3">
      <c r="A15" s="296"/>
      <c r="B15" s="299"/>
      <c r="C15" s="302"/>
      <c r="D15" s="302"/>
      <c r="E15" s="278"/>
      <c r="F15" s="278"/>
      <c r="G15" s="283"/>
      <c r="H15" s="154" t="s">
        <v>1779</v>
      </c>
    </row>
    <row r="16" spans="1:8" ht="51" x14ac:dyDescent="0.3">
      <c r="A16" s="136" t="s">
        <v>462</v>
      </c>
      <c r="B16" s="156" t="s">
        <v>451</v>
      </c>
      <c r="C16" s="136" t="s">
        <v>1720</v>
      </c>
      <c r="D16" s="136" t="s">
        <v>1721</v>
      </c>
      <c r="E16" s="137">
        <v>1</v>
      </c>
      <c r="F16" s="137">
        <v>1</v>
      </c>
      <c r="G16" s="137">
        <f t="shared" ref="G16" si="3">E16*F16</f>
        <v>1</v>
      </c>
      <c r="H16" s="152" t="s">
        <v>582</v>
      </c>
    </row>
    <row r="17" spans="1:8" ht="38.25" x14ac:dyDescent="0.3">
      <c r="A17" s="136" t="s">
        <v>463</v>
      </c>
      <c r="B17" s="156" t="s">
        <v>451</v>
      </c>
      <c r="C17" s="136" t="s">
        <v>468</v>
      </c>
      <c r="D17" s="136" t="s">
        <v>464</v>
      </c>
      <c r="E17" s="137">
        <v>1</v>
      </c>
      <c r="F17" s="137">
        <v>1</v>
      </c>
      <c r="G17" s="137">
        <f t="shared" ref="G17:G22" si="4">E17*F17</f>
        <v>1</v>
      </c>
      <c r="H17" s="138"/>
    </row>
    <row r="18" spans="1:8" ht="25.5" x14ac:dyDescent="0.3">
      <c r="A18" s="281" t="s">
        <v>465</v>
      </c>
      <c r="B18" s="286" t="s">
        <v>451</v>
      </c>
      <c r="C18" s="279" t="s">
        <v>471</v>
      </c>
      <c r="D18" s="279" t="s">
        <v>466</v>
      </c>
      <c r="E18" s="277">
        <v>1</v>
      </c>
      <c r="F18" s="277">
        <v>1</v>
      </c>
      <c r="G18" s="277">
        <f>E18*F18</f>
        <v>1</v>
      </c>
      <c r="H18" s="138" t="s">
        <v>1815</v>
      </c>
    </row>
    <row r="19" spans="1:8" x14ac:dyDescent="0.3">
      <c r="A19" s="281"/>
      <c r="B19" s="287"/>
      <c r="C19" s="280"/>
      <c r="D19" s="280"/>
      <c r="E19" s="278"/>
      <c r="F19" s="278"/>
      <c r="G19" s="278"/>
      <c r="H19" s="142" t="s">
        <v>1841</v>
      </c>
    </row>
    <row r="20" spans="1:8" ht="39" x14ac:dyDescent="0.3">
      <c r="A20" s="281" t="s">
        <v>475</v>
      </c>
      <c r="B20" s="286" t="s">
        <v>451</v>
      </c>
      <c r="C20" s="167" t="s">
        <v>1854</v>
      </c>
      <c r="D20" s="279" t="s">
        <v>476</v>
      </c>
      <c r="E20" s="277">
        <v>2</v>
      </c>
      <c r="F20" s="277">
        <v>2</v>
      </c>
      <c r="G20" s="282">
        <f>E20*F20</f>
        <v>4</v>
      </c>
      <c r="H20" s="142" t="s">
        <v>1834</v>
      </c>
    </row>
    <row r="21" spans="1:8" ht="38.25" x14ac:dyDescent="0.3">
      <c r="A21" s="281"/>
      <c r="B21" s="287"/>
      <c r="C21" s="166" t="s">
        <v>1855</v>
      </c>
      <c r="D21" s="280"/>
      <c r="E21" s="278"/>
      <c r="F21" s="278"/>
      <c r="G21" s="283"/>
      <c r="H21" s="154" t="s">
        <v>1784</v>
      </c>
    </row>
    <row r="22" spans="1:8" ht="38.25" x14ac:dyDescent="0.3">
      <c r="A22" s="136" t="s">
        <v>477</v>
      </c>
      <c r="B22" s="156" t="s">
        <v>451</v>
      </c>
      <c r="C22" s="136"/>
      <c r="D22" s="138" t="s">
        <v>1869</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t="s">
        <v>1870</v>
      </c>
    </row>
    <row r="24" spans="1:8" x14ac:dyDescent="0.3">
      <c r="A24" s="155">
        <v>2</v>
      </c>
      <c r="B24" s="292" t="s">
        <v>356</v>
      </c>
      <c r="C24" s="293"/>
      <c r="D24" s="293"/>
      <c r="E24" s="293"/>
      <c r="F24" s="293"/>
      <c r="G24" s="293"/>
      <c r="H24" s="293"/>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2" t="s">
        <v>482</v>
      </c>
      <c r="C26" s="293"/>
      <c r="D26" s="293"/>
      <c r="E26" s="293"/>
      <c r="F26" s="293"/>
      <c r="G26" s="293"/>
      <c r="H26" s="293"/>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1871</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1754</v>
      </c>
    </row>
    <row r="31" spans="1:8" x14ac:dyDescent="0.3">
      <c r="A31" s="155">
        <v>5</v>
      </c>
      <c r="B31" s="292" t="s">
        <v>488</v>
      </c>
      <c r="C31" s="293"/>
      <c r="D31" s="293"/>
      <c r="E31" s="293"/>
      <c r="F31" s="293"/>
      <c r="G31" s="293"/>
      <c r="H31" s="293"/>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2" t="s">
        <v>504</v>
      </c>
      <c r="C36" s="293"/>
      <c r="D36" s="293"/>
      <c r="E36" s="293"/>
      <c r="F36" s="293"/>
      <c r="G36" s="293"/>
      <c r="H36" s="293"/>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2" t="s">
        <v>529</v>
      </c>
      <c r="C45" s="293"/>
      <c r="D45" s="293"/>
      <c r="E45" s="293"/>
      <c r="F45" s="293"/>
      <c r="G45" s="293"/>
      <c r="H45" s="293"/>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2" t="s">
        <v>541</v>
      </c>
      <c r="C48" s="293"/>
      <c r="D48" s="293"/>
      <c r="E48" s="293"/>
      <c r="F48" s="293"/>
      <c r="G48" s="293"/>
      <c r="H48" s="293"/>
    </row>
    <row r="49" spans="1:8" ht="63.75" x14ac:dyDescent="0.3">
      <c r="A49" s="136" t="s">
        <v>535</v>
      </c>
      <c r="B49" s="156" t="s">
        <v>451</v>
      </c>
      <c r="C49" s="136" t="s">
        <v>542</v>
      </c>
      <c r="D49" s="136" t="s">
        <v>595</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4"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1754</v>
      </c>
    </row>
    <row r="54" spans="1:8" ht="51" x14ac:dyDescent="0.3">
      <c r="A54" s="136" t="s">
        <v>540</v>
      </c>
      <c r="B54" s="156" t="s">
        <v>451</v>
      </c>
      <c r="C54" s="136" t="s">
        <v>546</v>
      </c>
      <c r="D54" s="136" t="s">
        <v>550</v>
      </c>
      <c r="E54" s="137">
        <v>1</v>
      </c>
      <c r="F54" s="137">
        <v>1</v>
      </c>
      <c r="G54" s="137">
        <f t="shared" si="17"/>
        <v>1</v>
      </c>
      <c r="H54" s="136"/>
    </row>
    <row r="55" spans="1:8" x14ac:dyDescent="0.3">
      <c r="A55" s="155">
        <v>9</v>
      </c>
      <c r="B55" s="292" t="s">
        <v>551</v>
      </c>
      <c r="C55" s="293"/>
      <c r="D55" s="293"/>
      <c r="E55" s="293"/>
      <c r="F55" s="293"/>
      <c r="G55" s="293"/>
      <c r="H55" s="293"/>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1872</v>
      </c>
      <c r="E59" s="137">
        <v>1</v>
      </c>
      <c r="F59" s="137">
        <v>1</v>
      </c>
      <c r="G59" s="137">
        <f t="shared" ref="G59:G64" si="20">E59*F59</f>
        <v>1</v>
      </c>
      <c r="H59" s="138" t="s">
        <v>1831</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1812</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16" zoomScale="160" zoomScaleNormal="160" zoomScaleSheetLayoutView="160" zoomScalePageLayoutView="85" workbookViewId="0">
      <selection activeCell="C35" sqref="C35:C3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604</v>
      </c>
      <c r="B1" s="305"/>
      <c r="C1" s="305"/>
    </row>
    <row r="2" spans="1:3" ht="26.25" customHeight="1" x14ac:dyDescent="0.3">
      <c r="A2" s="45" t="s">
        <v>605</v>
      </c>
      <c r="B2" s="307" t="s">
        <v>609</v>
      </c>
      <c r="C2" s="307"/>
    </row>
    <row r="3" spans="1:3" x14ac:dyDescent="0.3">
      <c r="A3" s="311" t="s">
        <v>606</v>
      </c>
      <c r="B3" s="311"/>
      <c r="C3" s="313"/>
    </row>
    <row r="4" spans="1:3" x14ac:dyDescent="0.3">
      <c r="A4" s="310"/>
      <c r="B4" s="308"/>
      <c r="C4" s="309"/>
    </row>
    <row r="5" spans="1:3" x14ac:dyDescent="0.3">
      <c r="A5" s="312"/>
      <c r="B5" s="308"/>
      <c r="C5" s="309"/>
    </row>
    <row r="6" spans="1:3" x14ac:dyDescent="0.3">
      <c r="A6" s="307" t="s">
        <v>607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1839</v>
      </c>
      <c r="C10" s="316"/>
    </row>
    <row r="11" spans="1:3" x14ac:dyDescent="0.3">
      <c r="A11" s="46"/>
      <c r="B11" s="317" t="s">
        <v>23</v>
      </c>
      <c r="C11" s="317"/>
    </row>
    <row r="12" spans="1:3" x14ac:dyDescent="0.3">
      <c r="A12" s="306"/>
      <c r="B12" s="306"/>
      <c r="C12" s="306"/>
    </row>
    <row r="13" spans="1:3" x14ac:dyDescent="0.3">
      <c r="A13" s="321" t="s">
        <v>621</v>
      </c>
      <c r="B13" s="321"/>
      <c r="C13" s="321"/>
    </row>
    <row r="14" spans="1:3" ht="16.5" customHeight="1" x14ac:dyDescent="0.3">
      <c r="A14" s="320" t="s">
        <v>1718</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622</v>
      </c>
      <c r="B28" s="321"/>
      <c r="C28" s="321"/>
    </row>
    <row r="29" spans="1:3" ht="21.75" customHeight="1" x14ac:dyDescent="0.3">
      <c r="A29" s="320" t="s">
        <v>642</v>
      </c>
      <c r="B29" s="320"/>
      <c r="C29" s="320"/>
    </row>
    <row r="30" spans="1:3" ht="17.25" customHeight="1" x14ac:dyDescent="0.3">
      <c r="A30" s="320"/>
      <c r="B30" s="320"/>
      <c r="C30" s="320"/>
    </row>
    <row r="31" spans="1:3" ht="21.75" customHeight="1" x14ac:dyDescent="0.3">
      <c r="A31" s="323"/>
      <c r="B31" s="323"/>
      <c r="C31" s="323"/>
    </row>
    <row r="32" spans="1:3" x14ac:dyDescent="0.3">
      <c r="A32" s="149" t="s">
        <v>504</v>
      </c>
      <c r="B32" s="149" t="s">
        <v>623</v>
      </c>
      <c r="C32" s="149" t="s">
        <v>624</v>
      </c>
    </row>
    <row r="33" spans="1:3" x14ac:dyDescent="0.3">
      <c r="A33" s="318" t="s">
        <v>1774</v>
      </c>
      <c r="B33" s="319" t="s">
        <v>1773</v>
      </c>
      <c r="C33" s="303" t="s">
        <v>1881</v>
      </c>
    </row>
    <row r="34" spans="1:3" x14ac:dyDescent="0.3">
      <c r="A34" s="318"/>
      <c r="B34" s="319"/>
      <c r="C34" s="304"/>
    </row>
    <row r="35" spans="1:3" x14ac:dyDescent="0.3">
      <c r="A35" s="318" t="s">
        <v>1775</v>
      </c>
      <c r="B35" s="319" t="s">
        <v>1773</v>
      </c>
      <c r="C35" s="303" t="s">
        <v>1881</v>
      </c>
    </row>
    <row r="36" spans="1:3" x14ac:dyDescent="0.3">
      <c r="A36" s="318"/>
      <c r="B36" s="319"/>
      <c r="C36" s="304"/>
    </row>
    <row r="37" spans="1:3" x14ac:dyDescent="0.3">
      <c r="A37" s="318" t="s">
        <v>1776</v>
      </c>
      <c r="B37" s="319" t="s">
        <v>1773</v>
      </c>
      <c r="C37" s="145">
        <v>44530</v>
      </c>
    </row>
    <row r="38" spans="1:3" x14ac:dyDescent="0.3">
      <c r="A38" s="318"/>
      <c r="B38" s="319"/>
      <c r="C38" s="145">
        <v>44711</v>
      </c>
    </row>
    <row r="39" spans="1:3" x14ac:dyDescent="0.3">
      <c r="A39" s="318" t="s">
        <v>1792</v>
      </c>
      <c r="B39" s="319" t="s">
        <v>1773</v>
      </c>
      <c r="C39" s="303" t="s">
        <v>1881</v>
      </c>
    </row>
    <row r="40" spans="1:3" x14ac:dyDescent="0.3">
      <c r="A40" s="318"/>
      <c r="B40" s="319"/>
      <c r="C40" s="304"/>
    </row>
    <row r="41" spans="1:3" x14ac:dyDescent="0.3">
      <c r="A41" s="318" t="s">
        <v>1780</v>
      </c>
      <c r="B41" s="319" t="s">
        <v>1773</v>
      </c>
      <c r="C41" s="145">
        <v>44530</v>
      </c>
    </row>
    <row r="42" spans="1:3" x14ac:dyDescent="0.3">
      <c r="A42" s="318"/>
      <c r="B42" s="319"/>
      <c r="C42" s="145">
        <v>44711</v>
      </c>
    </row>
    <row r="43" spans="1:3" x14ac:dyDescent="0.3">
      <c r="A43" s="318" t="s">
        <v>1796</v>
      </c>
      <c r="B43" s="319" t="s">
        <v>1773</v>
      </c>
      <c r="C43" s="303" t="s">
        <v>1881</v>
      </c>
    </row>
    <row r="44" spans="1:3" x14ac:dyDescent="0.3">
      <c r="A44" s="318"/>
      <c r="B44" s="319"/>
      <c r="C44" s="304"/>
    </row>
    <row r="45" spans="1:3" x14ac:dyDescent="0.3">
      <c r="A45" s="318" t="s">
        <v>1786</v>
      </c>
      <c r="B45" s="319" t="s">
        <v>1773</v>
      </c>
      <c r="C45" s="145">
        <v>44530</v>
      </c>
    </row>
    <row r="46" spans="1:3" x14ac:dyDescent="0.3">
      <c r="A46" s="318"/>
      <c r="B46" s="319"/>
      <c r="C46" s="145">
        <v>44711</v>
      </c>
    </row>
    <row r="47" spans="1:3" x14ac:dyDescent="0.3">
      <c r="A47" s="318" t="s">
        <v>1793</v>
      </c>
      <c r="B47" s="319" t="s">
        <v>1773</v>
      </c>
      <c r="C47" s="303" t="s">
        <v>1881</v>
      </c>
    </row>
    <row r="48" spans="1:3" x14ac:dyDescent="0.3">
      <c r="A48" s="318"/>
      <c r="B48" s="319"/>
      <c r="C48" s="304"/>
    </row>
    <row r="49" spans="1:3" x14ac:dyDescent="0.3">
      <c r="A49" s="318" t="s">
        <v>1794</v>
      </c>
      <c r="B49" s="319" t="s">
        <v>1773</v>
      </c>
      <c r="C49" s="145">
        <v>44530</v>
      </c>
    </row>
    <row r="50" spans="1:3" x14ac:dyDescent="0.3">
      <c r="A50" s="318"/>
      <c r="B50" s="319"/>
      <c r="C50" s="145">
        <v>44711</v>
      </c>
    </row>
    <row r="51" spans="1:3" x14ac:dyDescent="0.3">
      <c r="A51" s="318" t="s">
        <v>1795</v>
      </c>
      <c r="B51" s="319" t="s">
        <v>1773</v>
      </c>
      <c r="C51" s="303" t="s">
        <v>1881</v>
      </c>
    </row>
    <row r="52" spans="1:3" x14ac:dyDescent="0.3">
      <c r="A52" s="318"/>
      <c r="B52" s="319"/>
      <c r="C52" s="304"/>
    </row>
    <row r="53" spans="1:3" x14ac:dyDescent="0.3">
      <c r="A53" s="318" t="s">
        <v>1805</v>
      </c>
      <c r="B53" s="319" t="s">
        <v>1773</v>
      </c>
      <c r="C53" s="145">
        <v>44530</v>
      </c>
    </row>
    <row r="54" spans="1:3" x14ac:dyDescent="0.3">
      <c r="A54" s="318"/>
      <c r="B54" s="319"/>
      <c r="C54" s="145">
        <v>44711</v>
      </c>
    </row>
  </sheetData>
  <mergeCells count="48">
    <mergeCell ref="C47:C48"/>
    <mergeCell ref="C51:C52"/>
    <mergeCell ref="C35:C36"/>
    <mergeCell ref="C39:C40"/>
    <mergeCell ref="A53:A54"/>
    <mergeCell ref="B53:B54"/>
    <mergeCell ref="A49:A50"/>
    <mergeCell ref="B49:B50"/>
    <mergeCell ref="A51:A52"/>
    <mergeCell ref="B51:B52"/>
    <mergeCell ref="C43:C44"/>
    <mergeCell ref="A14:C18"/>
    <mergeCell ref="A28:C28"/>
    <mergeCell ref="A13:C13"/>
    <mergeCell ref="A19:C19"/>
    <mergeCell ref="A31:C31"/>
    <mergeCell ref="A29:C30"/>
    <mergeCell ref="B33:B34"/>
    <mergeCell ref="A35:A36"/>
    <mergeCell ref="B35:B36"/>
    <mergeCell ref="A47:A48"/>
    <mergeCell ref="B47:B48"/>
    <mergeCell ref="A37:A38"/>
    <mergeCell ref="B37:B38"/>
    <mergeCell ref="A39:A40"/>
    <mergeCell ref="B39:B40"/>
    <mergeCell ref="A41:A42"/>
    <mergeCell ref="B41:B42"/>
    <mergeCell ref="A43:A44"/>
    <mergeCell ref="B43:B44"/>
    <mergeCell ref="A45:A46"/>
    <mergeCell ref="B45:B46"/>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3:A34"/>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 C35">
    <cfRule type="containsText" dxfId="8" priority="14" operator="containsText" text="DATA">
      <formula>NOT(ISERROR(SEARCH("DATA",C33)))</formula>
    </cfRule>
  </conditionalFormatting>
  <conditionalFormatting sqref="C37:C39">
    <cfRule type="containsText" dxfId="7" priority="12" operator="containsText" text="DATA">
      <formula>NOT(ISERROR(SEARCH("DATA",C37)))</formula>
    </cfRule>
  </conditionalFormatting>
  <conditionalFormatting sqref="C41:C43 C45:C47">
    <cfRule type="containsText" dxfId="6" priority="6" operator="containsText" text="DATA">
      <formula>NOT(ISERROR(SEARCH("DATA",C41)))</formula>
    </cfRule>
  </conditionalFormatting>
  <conditionalFormatting sqref="C49:C51">
    <cfRule type="containsText" dxfId="5" priority="4" operator="containsText" text="DATA">
      <formula>NOT(ISERROR(SEARCH("DATA",C49)))</formula>
    </cfRule>
  </conditionalFormatting>
  <conditionalFormatting sqref="C53:C54">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C54 C50 C38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 C45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B11" sqref="B11:C1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1" t="s">
        <v>673</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649</v>
      </c>
      <c r="B10" s="326"/>
      <c r="C10" s="326"/>
    </row>
    <row r="11" spans="1:3" ht="13.5" customHeight="1" x14ac:dyDescent="0.3">
      <c r="A11" s="6" t="s">
        <v>650</v>
      </c>
      <c r="B11" s="327" t="s">
        <v>1882</v>
      </c>
      <c r="C11" s="328"/>
    </row>
    <row r="12" spans="1:3" ht="27" customHeight="1" x14ac:dyDescent="0.3">
      <c r="A12" s="6" t="s">
        <v>651</v>
      </c>
      <c r="B12" s="325" t="s">
        <v>1842</v>
      </c>
      <c r="C12" s="325"/>
    </row>
    <row r="13" spans="1:3" ht="13.5" customHeight="1" x14ac:dyDescent="0.3">
      <c r="A13" s="6" t="s">
        <v>652</v>
      </c>
      <c r="B13" s="325" t="s">
        <v>1842</v>
      </c>
      <c r="C13" s="325"/>
    </row>
    <row r="14" spans="1:3" ht="25.5" customHeight="1" x14ac:dyDescent="0.3">
      <c r="A14" s="6" t="s">
        <v>653</v>
      </c>
      <c r="B14" s="325" t="s">
        <v>1842</v>
      </c>
      <c r="C14" s="325"/>
    </row>
    <row r="15" spans="1:3" ht="12.75" customHeight="1" x14ac:dyDescent="0.3">
      <c r="A15" s="6" t="s">
        <v>654</v>
      </c>
      <c r="B15" s="325" t="s">
        <v>1842</v>
      </c>
      <c r="C15" s="325"/>
    </row>
    <row r="16" spans="1:3" ht="15" customHeight="1" x14ac:dyDescent="0.3">
      <c r="A16" s="6" t="s">
        <v>655</v>
      </c>
      <c r="B16" s="325" t="s">
        <v>660</v>
      </c>
      <c r="C16" s="325"/>
    </row>
    <row r="17" spans="1:4" ht="13.5" customHeight="1" x14ac:dyDescent="0.3">
      <c r="A17" s="6" t="s">
        <v>656</v>
      </c>
      <c r="B17" s="325"/>
      <c r="C17" s="325"/>
    </row>
    <row r="18" spans="1:4" ht="11.25" customHeight="1" x14ac:dyDescent="0.3">
      <c r="A18" s="318" t="s">
        <v>657</v>
      </c>
      <c r="B18" s="168" t="s">
        <v>661</v>
      </c>
      <c r="C18" s="169" t="s">
        <v>1879</v>
      </c>
      <c r="D18" s="3"/>
    </row>
    <row r="19" spans="1:4" ht="11.25" customHeight="1" x14ac:dyDescent="0.3">
      <c r="A19" s="318"/>
      <c r="B19" s="168" t="s">
        <v>662</v>
      </c>
      <c r="C19" s="168" t="s">
        <v>1842</v>
      </c>
    </row>
    <row r="20" spans="1:4" ht="11.25" customHeight="1" x14ac:dyDescent="0.3">
      <c r="A20" s="318"/>
      <c r="B20" s="168" t="s">
        <v>663</v>
      </c>
      <c r="C20" s="169" t="s">
        <v>1880</v>
      </c>
      <c r="D20" s="3"/>
    </row>
    <row r="21" spans="1:4" ht="11.25" customHeight="1" x14ac:dyDescent="0.3">
      <c r="A21" s="318"/>
      <c r="B21" s="168" t="s">
        <v>664</v>
      </c>
      <c r="C21" s="168" t="s">
        <v>1842</v>
      </c>
    </row>
    <row r="22" spans="1:4" ht="11.25" customHeight="1" x14ac:dyDescent="0.3">
      <c r="A22" s="318"/>
      <c r="B22" s="168" t="s">
        <v>665</v>
      </c>
      <c r="C22" s="168" t="s">
        <v>667</v>
      </c>
    </row>
    <row r="23" spans="1:4" ht="11.25" customHeight="1" x14ac:dyDescent="0.3">
      <c r="A23" s="318"/>
      <c r="B23" s="168" t="s">
        <v>666</v>
      </c>
      <c r="C23" s="168" t="s">
        <v>1842</v>
      </c>
    </row>
    <row r="24" spans="1:4" x14ac:dyDescent="0.3">
      <c r="A24" s="6" t="s">
        <v>658</v>
      </c>
      <c r="B24" s="318"/>
      <c r="C24" s="318"/>
    </row>
    <row r="25" spans="1:4" ht="19.5" customHeight="1" x14ac:dyDescent="0.3">
      <c r="A25" s="6" t="s">
        <v>659</v>
      </c>
      <c r="B25" s="318"/>
      <c r="C25" s="318"/>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4" t="s">
        <v>671</v>
      </c>
      <c r="C32" s="324"/>
    </row>
    <row r="33" spans="1:3" x14ac:dyDescent="0.3">
      <c r="A33" s="48" t="s">
        <v>670</v>
      </c>
      <c r="B33" s="324" t="s">
        <v>672</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4" sqref="B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3" spans="1:2" x14ac:dyDescent="0.3">
      <c r="A53" s="329" t="s">
        <v>1878</v>
      </c>
      <c r="B53" s="329"/>
    </row>
    <row r="56" spans="1:2" x14ac:dyDescent="0.3">
      <c r="A56" s="329"/>
      <c r="B56" s="329"/>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675</v>
      </c>
      <c r="C11" s="12" t="s">
        <v>1861</v>
      </c>
    </row>
    <row r="12" spans="1:3" ht="30" x14ac:dyDescent="0.25">
      <c r="A12" s="12" t="s">
        <v>17</v>
      </c>
      <c r="B12" t="s">
        <v>676</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1824</v>
      </c>
      <c r="D56" t="s">
        <v>1477</v>
      </c>
    </row>
    <row r="57" spans="1:4" x14ac:dyDescent="0.25">
      <c r="B57" s="3" t="s">
        <v>691</v>
      </c>
    </row>
    <row r="58" spans="1:4" ht="30" x14ac:dyDescent="0.25">
      <c r="A58" s="12" t="s">
        <v>679</v>
      </c>
      <c r="B58" s="3" t="s">
        <v>685</v>
      </c>
      <c r="C58" s="12" t="s">
        <v>1822</v>
      </c>
      <c r="D58" s="12" t="s">
        <v>1478</v>
      </c>
    </row>
    <row r="59" spans="1:4" ht="45" x14ac:dyDescent="0.25">
      <c r="A59" s="12" t="s">
        <v>108</v>
      </c>
      <c r="B59" s="3" t="s">
        <v>686</v>
      </c>
      <c r="C59" s="12" t="s">
        <v>1823</v>
      </c>
      <c r="D59" s="12" t="s">
        <v>109</v>
      </c>
    </row>
    <row r="60" spans="1:4" x14ac:dyDescent="0.25">
      <c r="B60" s="3" t="s">
        <v>687</v>
      </c>
      <c r="C60" s="3" t="s">
        <v>1820</v>
      </c>
    </row>
    <row r="61" spans="1:4" x14ac:dyDescent="0.25">
      <c r="B61" s="3" t="s">
        <v>688</v>
      </c>
      <c r="C61" s="3" t="s">
        <v>1821</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1810</v>
      </c>
    </row>
    <row r="59" spans="1:2" ht="45" x14ac:dyDescent="0.25">
      <c r="A59" s="12" t="s">
        <v>1811</v>
      </c>
    </row>
    <row r="60" spans="1:2" ht="30" x14ac:dyDescent="0.25">
      <c r="A60" s="12" t="s">
        <v>1812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1787</v>
      </c>
      <c r="B69" s="12" t="s">
        <v>1827</v>
      </c>
      <c r="C69" s="14" t="s">
        <v>1777</v>
      </c>
    </row>
    <row r="70" spans="1:3" ht="60" x14ac:dyDescent="0.25">
      <c r="C70" s="12" t="s">
        <v>1778</v>
      </c>
    </row>
    <row r="71" spans="1:3" ht="60" x14ac:dyDescent="0.25">
      <c r="A71" s="12" t="s">
        <v>1736</v>
      </c>
      <c r="B71" s="12" t="s">
        <v>1738</v>
      </c>
      <c r="C71" s="12" t="s">
        <v>1779</v>
      </c>
    </row>
    <row r="72" spans="1:3" ht="30" x14ac:dyDescent="0.25">
      <c r="A72" s="12" t="s">
        <v>1788</v>
      </c>
      <c r="B72" s="12" t="s">
        <v>1789</v>
      </c>
    </row>
    <row r="73" spans="1:3" ht="45" x14ac:dyDescent="0.25">
      <c r="A73" s="12" t="s">
        <v>1790</v>
      </c>
      <c r="B73" s="12" t="s">
        <v>1791</v>
      </c>
    </row>
    <row r="74" spans="1:3" ht="30" x14ac:dyDescent="0.25">
      <c r="A74" s="12" t="s">
        <v>1737</v>
      </c>
      <c r="B74" s="12" t="s">
        <v>1739</v>
      </c>
    </row>
    <row r="75" spans="1:3" ht="30" x14ac:dyDescent="0.25">
      <c r="A75" s="12"/>
      <c r="B75" s="12" t="s">
        <v>1825</v>
      </c>
    </row>
    <row r="76" spans="1:3" ht="30" x14ac:dyDescent="0.25">
      <c r="A76" s="12"/>
      <c r="B76" s="12" t="s">
        <v>1826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1765</v>
      </c>
    </row>
    <row r="124" spans="1:3" ht="255"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http://schemas.microsoft.com/office/infopath/2007/PartnerControls"/>
    <ds:schemaRef ds:uri="http://schemas.microsoft.com/office/2006/documentManagement/types"/>
    <ds:schemaRef ds:uri="http://purl.org/dc/terms/"/>
    <ds:schemaRef ds:uri="425219ba-412a-444d-aba8-f4226b7dc4fc"/>
    <ds:schemaRef ds:uri="http://www.w3.org/XML/1998/namespace"/>
    <ds:schemaRef ds:uri="http://purl.org/dc/elements/1.1/"/>
    <ds:schemaRef ds:uri="http://schemas.microsoft.com/office/2006/metadata/properties"/>
    <ds:schemaRef ds:uri="http://schemas.openxmlformats.org/package/2006/metadata/core-properties"/>
    <ds:schemaRef ds:uri="7c6a674a-e34f-4e31-96b2-0a637730057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2022-09-23T13:53:46Z</cp:lastPrinted>
  <dcterms:created xsi:type="dcterms:W3CDTF">2020-10-26T15:44:11Z</dcterms:created>
  <dcterms:modified xsi:type="dcterms:W3CDTF">2024-07-03T08:15:29Z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