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1BB27B19-129D-4997-98C0-5741CBAC062E}"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<sst xmlns="http://schemas.openxmlformats.org/spreadsheetml/2006/main" count="4551" uniqueCount="1882">
  <si>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</si>
  <si>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</si>
  <si>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</si>
  <si>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</si>
  <si>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</si>
  <si>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</si>
  <si>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</si>
  <si>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</si>
  <si>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</si>
  <si>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</si>
  <si>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</si>
  <si>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</si>
  <si>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</si>
  <si>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</si>
  <si>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</si>
  <si>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</si>
  <si>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</si>
  <si>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</si>
  <si>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</si>
  <si>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</si>
  <si>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</si>
  <si>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</si>
  <si>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</si>
  <si>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</si>
  <si>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</si>
  <si>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</si>
  <si>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</si>
  <si>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</si>
  <si>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</si>
  <si>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</si>
  <si>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</si>
  <si>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</si>
  <si>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</si>
  <si>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</si>
  <si>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</si>
  <si>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</si>
  <si>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</si>
  <si>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</si>
  <si>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</si>
  <si>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</si>
  <si>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</si>
  <si>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</si>
  <si>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</si>
  <si>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</si>
  <si>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</si>
  <si>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</si>
  <si>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</si>
  <si>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</si>
  <si>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</si>
  <si>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</si>
  <si>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</si>
  <si>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</si>
  <si>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</si>
  <si>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</si>
  <si>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</si>
  <si>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</si>
  <si>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</si>
  <si>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</si>
  <si>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</si>
  <si>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</si>
  <si>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</si>
  <si>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</si>
  <si>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</si>
  <si>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</si>
  <si>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</si>
  <si>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</si>
  <si>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</si>
  <si>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</si>
  <si>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</si>
  <si>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</si>
  <si>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</si>
  <si>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</si>
  <si>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</si>
  <si>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</si>
  <si>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</si>
  <si>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</si>
  <si>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</si>
  <si>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</si>
  <si>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</si>
  <si>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</si>
  <si>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</si>
  <si>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</si>
  <si>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</si>
  <si>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</si>
  <si>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</si>
  <si>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</si>
  <si>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</si>
  <si>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</si>
  <si>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</si>
  <si>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</si>
  <si>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</si>
  <si>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</si>
  <si>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</si>
  <si>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</si>
  <si>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</si>
  <si>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</si>
  <si>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</si>
  <si>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</si>
  <si>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</si>
  <si>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</si>
  <si>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</si>
  <si>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</si>
  <si>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</si>
  <si>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</si>
  <si>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</si>
  <si>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</si>
  <si>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</si>
  <si>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</si>
  <si>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</si>
  <si>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</si>
  <si>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</si>
  <si>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</si>
  <si>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</si>
  <si>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</si>
  <si>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</si>
  <si>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</si>
  <si>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</si>
  <si>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</si>
  <si>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</si>
  <si>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</si>
  <si>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</si>
  <si>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</si>
  <si>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</si>
  <si>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</si>
  <si>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</si>
  <si>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</si>
  <si>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</si>
  <si>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</si>
  <si>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</si>
  <si>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</si>
  <si>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</si>
  <si>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</si>
  <si>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</si>
  <si>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</si>
  <si>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</si>
  <si>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</si>
  <si>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</si>
  <si>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</si>
  <si>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</si>
  <si>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</si>
  <si>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</si>
  <si>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</si>
  <si>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</si>
  <si>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</si>
  <si>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</si>
  <si>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</si>
  <si>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</si>
  <si>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</si>
  <si>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</si>
  <si>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</si>
  <si>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</si>
  <si>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</si>
  <si>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</si>
  <si>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</si>
  <si>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</si>
  <si>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</si>
  <si>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</si>
  <si>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</si>
  <si>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</si>
  <si>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</si>
  <si>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</si>
  <si>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</si>
  <si>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</si>
  <si>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</si>
  <si>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</si>
  <si>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</si>
  <si>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</si>
  <si>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</si>
  <si>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</si>
  <si>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</si>
  <si>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</si>
  <si>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</si>
  <si>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</si>
  <si>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</si>
  <si>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</si>
  <si>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</si>
  <si>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</si>
  <si>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</si>
  <si>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</si>
  <si>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</si>
  <si>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</si>
  <si>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</si>
  <si>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</si>
  <si>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</si>
  <si>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</si>
  <si>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</si>
  <si>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</si>
  <si>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</si>
  <si>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</si>
  <si>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</si>
  <si>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</si>
  <si>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</si>
  <si>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</si>
  <si>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</si>
  <si>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</si>
  <si>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</si>
  <si>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</si>
  <si>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</si>
  <si>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</si>
  <si>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</si>
  <si>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</si>
  <si>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</si>
  <si>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</si>
  <si>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</si>
  <si>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</si>
  <si>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</si>
  <si>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</si>
  <si>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</si>
  <si>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</si>
  <si>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</si>
  <si>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</si>
  <si>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</si>
  <si>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</si>
  <si>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</si>
  <si>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</si>
  <si>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</si>
  <si>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</si>
  <si>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</si>
  <si>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</si>
  <si>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</si>
  <si>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</si>
  <si>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</si>
  <si>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</si>
  <si>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</si>
  <si>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</si>
  <si>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</si>
  <si>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</si>
  <si>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</si>
  <si>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</si>
  <si>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</si>
  <si>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</si>
  <si>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</si>
  <si>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</si>
  <si>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</si>
  <si>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</si>
  <si>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</si>
  <si>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</si>
  <si>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</si>
  <si>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</si>
  <si>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</si>
  <si>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</si>
  <si>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</si>
  <si>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</si>
  <si>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</si>
  <si>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</si>
  <si>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</si>
  <si>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</si>
  <si>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</si>
  <si>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</si>
  <si>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</si>
  <si>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</si>
  <si>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</si>
  <si>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</si>
  <si>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</si>
  <si>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</si>
  <si>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</si>
  <si>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</si>
  <si>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</si>
  <si>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</si>
  <si>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</si>
  <si>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</si>
  <si>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</si>
  <si>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</si>
  <si>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</si>
  <si>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</si>
  <si>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</si>
  <si>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</si>
  <si>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</si>
  <si>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</si>
  <si>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</si>
  <si>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</si>
  <si>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</si>
  <si>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</si>
  <si>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</si>
  <si>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</si>
  <si>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</si>
  <si>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</si>
  <si>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</si>
  <si>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</si>
  <si>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</si>
  <si>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</si>
  <si>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</si>
  <si>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</si>
  <si>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</si>
  <si>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</si>
  <si>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</si>
  <si>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</si>
  <si>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</si>
  <si>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</si>
  <si>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</si>
  <si>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</si>
  <si>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</si>
  <si>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</si>
  <si>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</si>
  <si>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</si>
  <si>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</si>
  <si>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</si>
  <si>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</si>
  <si>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</si>
  <si>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</si>
  <si>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</si>
  <si>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</si>
  <si>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</si>
  <si>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</si>
  <si>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</si>
  <si>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</si>
  <si>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</si>
  <si>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</si>
  <si>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</si>
  <si>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</si>
  <si>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</si>
  <si>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</si>
  <si>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</si>
  <si>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</si>
  <si>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</si>
  <si>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</si>
  <si>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</si>
  <si>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</si>
  <si>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</si>
  <si>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</si>
  <si>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</si>
  <si>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</si>
  <si>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</si>
  <si>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</si>
  <si>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</si>
  <si>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</si>
  <si>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</si>
  <si>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</si>
  <si>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</si>
  <si>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</si>
  <si>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</si>
  <si>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</si>
  <si>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</si>
  <si>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</si>
  <si>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</si>
  <si>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</si>
  <si>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</si>
  <si>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</si>
  <si>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</si>
  <si>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</si>
  <si>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</si>
  <si>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</si>
  <si>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</si>
  <si>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</si>
  <si>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</si>
  <si>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</si>
  <si>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</si>
  <si>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</si>
  <si>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</si>
  <si>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</si>
  <si>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</si>
  <si>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</si>
  <si>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</si>
  <si>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</si>
  <si>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</si>
  <si>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</si>
  <si>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</si>
  <si>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</si>
  <si>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</si>
  <si>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</si>
  <si>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</si>
  <si>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</si>
  <si>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</si>
  <si>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</si>
  <si>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</si>
  <si>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</si>
  <si>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</si>
  <si>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</si>
  <si>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</si>
  <si>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</si>
  <si>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</si>
  <si>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</si>
  <si>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</si>
  <si>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</si>
  <si>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</si>
  <si>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</si>
  <si>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</si>
  <si>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</si>
  <si>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</si>
  <si>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</si>
  <si>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</si>
  <si>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</si>
  <si>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</si>
  <si>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</si>
  <si>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</si>
  <si>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</si>
  <si>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</si>
  <si>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</si>
  <si>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</si>
  <si>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</si>
  <si>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</si>
  <si>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</si>
  <si>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</si>
  <si>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</si>
  <si>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</si>
  <si>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</si>
  <si>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</si>
  <si>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</si>
  <si>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</si>
  <si>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</si>
  <si>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</si>
  <si>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</si>
  <si>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</si>
  <si>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</si>
  <si>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</si>
  <si>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</si>
  <si>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</si>
  <si>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</si>
  <si>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</si>
  <si>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</si>
  <si>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</si>
  <si>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</si>
  <si>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</si>
  <si>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</si>
  <si>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</si>
  <si>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</si>
  <si>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</si>
  <si>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</si>
  <si>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</si>
  <si>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</si>
  <si>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</si>
  <si>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</si>
  <si>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</si>
  <si>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</si>
  <si>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</si>
  <si>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</si>
  <si>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</si>
  <si>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</si>
  <si>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</si>
  <si>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</si>
  <si>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</si>
  <si>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</si>
  <si>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</si>
  <si>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</si>
  <si>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</si>
  <si>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</si>
  <si>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</si>
  <si>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</si>
  <si>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</si>
  <si>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</si>
  <si>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</si>
  <si>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</si>
  <si>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</si>
  <si>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</si>
  <si>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</si>
  <si>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</si>
  <si>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</si>
  <si>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</si>
  <si>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</si>
  <si>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</si>
  <si>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</si>
  <si>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</si>
  <si>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</si>
  <si>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</si>
  <si>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</si>
  <si>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</si>
  <si>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</si>
  <si>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</si>
  <si>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</si>
  <si>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</si>
  <si>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</si>
  <si>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</si>
  <si>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</si>
  <si>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</si>
  <si>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</si>
  <si>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</si>
  <si>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</si>
  <si>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</si>
  <si>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</si>
  <si>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</si>
  <si>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</si>
  <si>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</si>
  <si>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</si>
  <si>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</si>
  <si>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</si>
  <si>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</si>
  <si>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</si>
  <si>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</si>
  <si>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</si>
  <si>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</si>
  <si>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</si>
  <si>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</si>
  <si>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</si>
  <si>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</si>
  <si>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</si>
  <si>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</si>
  <si>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</si>
  <si>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</si>
  <si>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</si>
  <si>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</si>
  <si>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</si>
  <si>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</si>
  <si>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</si>
  <si>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</si>
  <si>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</si>
  <si>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</si>
  <si>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</si>
  <si>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</si>
  <si>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</si>
  <si>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</si>
  <si>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</si>
  <si>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</si>
  <si>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</si>
  <si>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</si>
  <si>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</si>
  <si>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</si>
  <si>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</si>
  <si>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</si>
  <si>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</si>
  <si>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</si>
  <si>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</si>
  <si>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</si>
  <si>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</si>
  <si>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</si>
  <si>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</si>
  <si>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</si>
  <si>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</si>
  <si>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</si>
  <si>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</si>
  <si>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</si>
  <si>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</si>
  <si>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</si>
  <si>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</si>
  <si>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</si>
  <si>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</si>
  <si>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</si>
  <si>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</si>
  <si>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</si>
  <si>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</si>
  <si>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</si>
  <si>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</si>
  <si>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</si>
  <si>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</si>
  <si>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</si>
  <si>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</si>
  <si>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</si>
  <si>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</si>
  <si>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</si>
  <si>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</si>
  <si>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</si>
  <si>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</si>
  <si>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</si>
  <si>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</si>
  <si>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</si>
  <si>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</si>
  <si>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</si>
  <si>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</si>
  <si>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</si>
  <si>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</si>
  <si>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</si>
  <si>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</si>
  <si>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</si>
  <si>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</si>
  <si>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</si>
  <si>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</si>
  <si>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</si>
  <si>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</si>
  <si>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</si>
  <si>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</si>
  <si>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</si>
  <si>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</si>
  <si>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</si>
  <si>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</si>
  <si>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</si>
  <si>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</si>
  <si>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</si>
  <si>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</si>
  <si>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</si>
  <si>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</si>
  <si>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</si>
  <si>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</si>
  <si>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</si>
  <si>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</si>
  <si>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</si>
  <si>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</si>
  <si>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</si>
  <si>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</si>
  <si>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</si>
  <si>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</si>
  <si>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</si>
  <si>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</si>
  <si>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</si>
  <si>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</si>
  <si>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</si>
  <si>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</si>
  <si>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</si>
  <si>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</si>
  <si>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</si>
  <si>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</si>
  <si>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</si>
  <si>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</si>
  <si>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</si>
  <si>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</si>
  <si>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</si>
  <si>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</si>
  <si>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</si>
  <si>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</si>
  <si>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</si>
  <si>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</si>
  <si>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</si>
  <si>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</si>
  <si>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</si>
  <si>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</si>
  <si>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</si>
  <si>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</si>
  <si>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</si>
  <si>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</si>
  <si>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</si>
  <si>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</si>
  <si>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</si>
  <si>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</si>
  <si>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</si>
  <si>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</si>
  <si>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</si>
  <si>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</si>
  <si>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</si>
  <si>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</si>
  <si>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</si>
  <si>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</si>
  <si>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</si>
  <si>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</si>
  <si>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</si>
  <si>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</si>
  <si>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</si>
  <si>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</si>
  <si>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</si>
  <si>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</si>
  <si>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</si>
  <si>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</si>
  <si>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</si>
  <si>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</si>
  <si>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</si>
  <si>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</si>
  <si>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</si>
  <si>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</si>
  <si>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</si>
  <si>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</si>
  <si>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</si>
  <si>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</si>
  <si>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</si>
  <si>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</si>
  <si>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</si>
  <si>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</si>
  <si>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</si>
  <si>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</si>
  <si>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</si>
  <si>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</si>
  <si>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</si>
  <si>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</si>
  <si>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</si>
  <si>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</si>
  <si>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</si>
  <si>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</si>
  <si>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</si>
  <si>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</si>
  <si>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</si>
  <si>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</si>
  <si>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</si>
  <si>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</si>
  <si>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</si>
  <si>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</si>
  <si>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</si>
  <si>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</si>
  <si>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</si>
  <si>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</si>
  <si>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</si>
  <si>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</si>
  <si>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</si>
  <si>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</si>
  <si>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</si>
  <si>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</si>
  <si>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</si>
  <si>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</si>
  <si>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</si>
  <si>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</si>
  <si>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</si>
  <si>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</si>
  <si>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</si>
  <si>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</si>
  <si>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</si>
  <si>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</si>
  <si>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</si>
  <si>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</si>
  <si>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</si>
  <si>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</si>
  <si>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</si>
  <si>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</si>
  <si>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</si>
  <si>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</si>
  <si>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</si>
  <si>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</si>
  <si>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</si>
  <si>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</si>
  <si>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</si>
  <si>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</si>
  <si>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</si>
  <si>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</si>
  <si>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</si>
  <si>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</si>
  <si>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</si>
  <si>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</si>
  <si>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</si>
  <si>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</si>
  <si>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</si>
  <si>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</si>
  <si>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</si>
  <si>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</si>
  <si>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</si>
  <si>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</si>
  <si>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</si>
  <si>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</si>
  <si>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</si>
  <si>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</si>
  <si>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</si>
  <si>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</si>
  <si>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</si>
  <si>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</si>
  <si>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</si>
  <si>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</si>
  <si>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</si>
  <si>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</si>
  <si>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</si>
  <si>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</si>
  <si>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</si>
  <si>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</si>
  <si>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</si>
  <si>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</si>
  <si>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</si>
  <si>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</si>
  <si>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</si>
  <si>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</si>
  <si>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</si>
  <si>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</si>
  <si>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</si>
  <si>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</si>
  <si>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</si>
  <si>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</si>
  <si>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</si>
  <si>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</si>
  <si>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</si>
  <si>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</si>
  <si>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</si>
  <si>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</si>
  <si>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</si>
  <si>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</si>
  <si>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</si>
  <si>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</si>
  <si>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</si>
  <si>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</si>
  <si>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</si>
  <si>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</si>
  <si>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</si>
  <si>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</si>
  <si>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</si>
  <si>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</si>
  <si>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</si>
  <si>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</si>
  <si>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</si>
  <si>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</si>
  <si>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</si>
  <si>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</si>
  <si>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</si>
  <si>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</si>
  <si>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</si>
  <si>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</si>
  <si>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</si>
  <si>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</si>
  <si>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</si>
  <si>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</si>
  <si>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</si>
  <si>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</si>
  <si>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</si>
  <si>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</si>
  <si>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</si>
  <si>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</si>
  <si>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</si>
  <si>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</si>
  <si>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</si>
  <si>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</si>
  <si>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</si>
  <si>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</si>
  <si>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</si>
  <si>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</si>
  <si>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</si>
  <si>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</si>
  <si>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</si>
  <si>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</si>
  <si>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</si>
  <si>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</si>
  <si>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</si>
  <si>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</si>
  <si>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</si>
  <si>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</si>
  <si>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</si>
  <si>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</si>
  <si>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</si>
  <si>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</si>
  <si>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</si>
  <si>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</si>
  <si>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</si>
  <si>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</si>
  <si>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</si>
  <si>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</si>
  <si>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</si>
  <si>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</si>
  <si>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</si>
  <si>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</si>
  <si>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</si>
  <si>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</si>
  <si>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</si>
  <si>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</si>
  <si>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</si>
  <si>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</si>
  <si>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</si>
  <si>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</si>
  <si>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</si>
  <si>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</si>
  <si>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</si>
  <si>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</si>
  <si>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</si>
  <si>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</si>
  <si>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</si>
  <si>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</si>
  <si>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</si>
  <si>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</si>
  <si>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</si>
  <si>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</si>
  <si>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</si>
  <si>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</si>
  <si>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</si>
  <si>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</si>
  <si>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</si>
  <si>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</si>
  <si>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</si>
  <si>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</si>
  <si>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</si>
  <si>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</si>
  <si>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</si>
  <si>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</si>
  <si>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</si>
  <si>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</si>
  <si>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</si>
  <si>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</si>
  <si>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</si>
  <si>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</si>
  <si>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</si>
  <si>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</si>
  <si>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</si>
  <si>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</si>
  <si>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</si>
  <si>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</si>
  <si>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</si>
  <si>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</si>
  <si>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</si>
  <si>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</si>
  <si>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</si>
  <si>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</si>
  <si>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</si>
  <si>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</si>
  <si>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</si>
  <si>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</si>
  <si>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</si>
  <si>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</si>
  <si>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</si>
  <si>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</si>
  <si>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</si>
  <si>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</si>
  <si>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</si>
  <si>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</si>
  <si>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</si>
  <si>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</si>
  <si>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</si>
  <si>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</si>
  <si>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</si>
  <si>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</si>
  <si>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</si>
  <si>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</si>
  <si>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</si>
  <si>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</si>
  <si>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</si>
  <si>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</si>
  <si>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</si>
  <si>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</si>
  <si>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</si>
  <si>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</si>
  <si>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</si>
  <si>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</si>
  <si>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</si>
  <si>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</si>
  <si>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</si>
  <si>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</si>
  <si>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</si>
  <si>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</si>
  <si>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</si>
  <si>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</si>
  <si>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</si>
  <si>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</si>
  <si>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</si>
  <si>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</si>
  <si>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</si>
  <si>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</si>
  <si>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</si>
  <si>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</si>
  <si>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</si>
  <si>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</si>
  <si>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</si>
  <si>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</si>
  <si>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</si>
  <si>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</si>
  <si>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</si>
  <si>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</si>
  <si>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</si>
  <si>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</si>
  <si>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</si>
  <si>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</si>
  <si>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</si>
  <si>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</si>
  <si>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</si>
  <si>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</si>
  <si>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</si>
  <si>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</si>
  <si>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</si>
  <si>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</si>
  <si>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</si>
  <si>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</si>
  <si>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</si>
  <si>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</si>
  <si>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</si>
  <si>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</si>
  <si>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</si>
  <si>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</si>
  <si>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</si>
  <si>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</si>
  <si>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</si>
  <si>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</si>
  <si>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</si>
  <si>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</si>
  <si>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</si>
  <si>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</si>
  <si>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</si>
  <si>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</si>
  <si>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</si>
  <si>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</si>
  <si>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</si>
  <si>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</si>
  <si>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</si>
  <si>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</si>
  <si>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</si>
  <si>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</si>
  <si>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</si>
  <si>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</si>
  <si>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</si>
  <si>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</si>
  <si>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</si>
  <si>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</si>
  <si>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</si>
  <si>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</si>
  <si>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</si>
  <si>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</si>
  <si>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</si>
  <si>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</si>
  <si>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</si>
  <si>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</si>
  <si>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</si>
  <si>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</si>
  <si>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</si>
  <si>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</si>
  <si>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</si>
  <si>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</si>
  <si>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</si>
  <si>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</si>
  <si>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</si>
  <si>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</si>
  <si>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</si>
  <si>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</si>
  <si>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</si>
  <si>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</si>
  <si>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</si>
  <si>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</si>
  <si>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</si>
  <si>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</si>
  <si>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</si>
  <si>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</si>
  <si>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</si>
  <si>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</si>
  <si>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</si>
  <si>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</si>
  <si>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</si>
  <si>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</si>
  <si>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</si>
  <si>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</si>
  <si>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</si>
  <si>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</si>
  <si>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</si>
  <si>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</si>
  <si>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</si>
  <si>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</si>
  <si>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</si>
  <si>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</si>
  <si>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</si>
  <si>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</si>
  <si>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</si>
  <si>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</si>
  <si>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</si>
  <si>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</si>
  <si>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</si>
  <si>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</si>
  <si>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</si>
  <si>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</si>
  <si>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</si>
  <si>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</si>
  <si>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</si>
  <si>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</si>
  <si>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</si>
  <si>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</si>
  <si>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</si>
  <si>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</si>
  <si>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</si>
  <si>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</si>
  <si>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</si>
  <si>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</si>
  <si>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</si>
  <si>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</si>
  <si>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</si>
  <si>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</si>
  <si>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</si>
  <si>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</si>
  <si>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</si>
  <si>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</si>
  <si>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</si>
  <si>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</si>
  <si>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</si>
  <si>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</si>
  <si>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</si>
  <si>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</si>
  <si>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</si>
  <si>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</si>
  <si>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</si>
  <si>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</si>
  <si>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</si>
  <si>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</si>
  <si>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</si>
  <si>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</si>
  <si>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</si>
  <si>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</si>
  <si>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</si>
  <si>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</si>
  <si>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</si>
  <si>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</si>
  <si>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</si>
  <si>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</si>
  <si>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</si>
  <si>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</si>
  <si>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</si>
  <si>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</si>
  <si>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</si>
  <si>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</si>
  <si>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</si>
  <si>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</si>
  <si>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</si>
  <si>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</si>
  <si>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</si>
  <si>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</si>
  <si>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</si>
  <si>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</si>
  <si>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</si>
  <si>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</si>
  <si>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</si>
  <si>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</si>
  <si>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</si>
  <si>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</si>
  <si>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</si>
  <si>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</si>
  <si>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</si>
  <si>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</si>
  <si>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</si>
  <si>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</si>
  <si>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</si>
  <si>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</si>
  <si>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</si>
  <si>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</si>
  <si>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</si>
  <si>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</si>
  <si>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</si>
  <si>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</si>
  <si>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</si>
  <si>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</si>
  <si>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</si>
  <si>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</si>
  <si>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</si>
  <si>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</si>
  <si>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</si>
  <si>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</si>
  <si>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</si>
  <si>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</si>
  <si>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</si>
  <si>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</si>
  <si>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</si>
  <si>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</si>
  <si>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</si>
  <si>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</si>
  <si>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</si>
  <si>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</si>
  <si>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</si>
  <si>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</si>
  <si>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</si>
  <si>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</si>
  <si>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</si>
  <si>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</si>
  <si>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</si>
  <si>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</si>
  <si>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</si>
  <si>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</si>
  <si>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</si>
  <si>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</si>
  <si>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</si>
  <si>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</si>
  <si>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</si>
  <si>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</si>
  <si>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</si>
  <si>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</si>
  <si>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</si>
  <si>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</si>
  <si>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</si>
  <si>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</si>
  <si>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</si>
  <si>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</si>
  <si>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</si>
  <si>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</si>
  <si>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</si>
  <si>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</si>
  <si>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</si>
  <si>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</si>
  <si>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</si>
  <si>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</si>
  <si>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</si>
  <si>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</si>
  <si>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</si>
  <si>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</si>
  <si>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</si>
  <si>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</si>
  <si>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</si>
  <si>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</si>
  <si>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</si>
  <si>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</si>
  <si>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</si>
  <si>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</si>
  <si>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</si>
  <si>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</si>
  <si>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</si>
  <si>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</si>
  <si>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</si>
  <si>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</si>
  <si>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</si>
  <si>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</si>
  <si>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</si>
  <si>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</si>
  <si>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</si>
  <si>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</si>
  <si>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</si>
  <si>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</si>
  <si>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</si>
  <si>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</si>
  <si>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</si>
  <si>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</si>
  <si>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</si>
  <si>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</si>
  <si>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</si>
  <si>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</si>
  <si>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</si>
  <si>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</si>
  <si>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</si>
  <si>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</si>
  <si>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</si>
  <si>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</si>
  <si>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</si>
  <si>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</si>
  <si>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</si>
  <si>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</si>
  <si>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</si>
  <si>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</si>
  <si>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</si>
  <si>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</si>
  <si>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</si>
  <si>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</si>
  <si>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</si>
  <si>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</si>
  <si>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</si>
  <si>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</si>
  <si>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</si>
  <si>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</si>
  <si>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</si>
  <si>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</si>
  <si>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</si>
  <si>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</si>
  <si>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</si>
  <si>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</si>
  <si>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</si>
  <si>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</si>
  <si>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</si>
  <si>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</si>
  <si>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</si>
  <si>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</si>
  <si>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</si>
  <si>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</si>
  <si>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</si>
  <si>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</si>
  <si>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</si>
  <si>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</si>
  <si>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</si>
  <si>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</si>
  <si>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</si>
  <si>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</si>
  <si>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</si>
  <si>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</si>
  <si>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</si>
  <si>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</si>
  <si>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</si>
  <si>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</si>
  <si>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</si>
  <si>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</si>
  <si>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</si>
  <si>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</si>
  <si>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</si>
  <si>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</si>
  <si>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</si>
  <si>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</si>
  <si>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</si>
  <si>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</si>
  <si>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</si>
  <si>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</si>
  <si>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</si>
  <si>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</si>
  <si>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</si>
  <si>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</si>
  <si>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</si>
  <si>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</si>
  <si>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</si>
  <si>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</si>
  <si>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</si>
  <si>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</si>
  <si>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</si>
  <si>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</si>
  <si>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</si>
  <si>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</si>
  <si>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</si>
  <si>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</si>
  <si>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</si>
  <si>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</si>
  <si>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</si>
  <si>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</si>
  <si>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</si>
  <si>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</si>
  <si>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</si>
  <si>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</si>
  <si>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</si>
  <si>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</si>
  <si>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</si>
  <si>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</si>
  <si>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</si>
  <si>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</si>
  <si>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</si>
  <si>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</si>
  <si>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</si>
  <si>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</si>
  <si>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</si>
  <si>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</si>
  <si>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</si>
  <si>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</si>
  <si>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</si>
  <si>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</si>
  <si>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</si>
  <si>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</si>
  <si>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</si>
  <si>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</si>
  <si>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</si>
  <si>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</si>
  <si>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</si>
  <si>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</si>
  <si>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</si>
  <si>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</si>
  <si>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</si>
  <si>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</si>
  <si>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</si>
  <si>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</si>
  <si>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</si>
  <si>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</si>
  <si>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</si>
  <si>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</si>
  <si>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</si>
  <si>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</si>
  <si>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</si>
  <si>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</si>
  <si>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</si>
  <si>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</si>
  <si>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</si>
  <si>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</si>
  <si>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</si>
  <si>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</si>
  <si>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</si>
  <si>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</si>
  <si>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</si>
  <si>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</si>
  <si>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</si>
  <si>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</si>
  <si>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</si>
  <si>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</si>
  <si>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</si>
  <si>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</si>
  <si>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</si>
  <si>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</si>
  <si>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</si>
  <si>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</si>
  <si>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</si>
  <si>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</si>
  <si>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</si>
  <si>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</si>
  <si>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</si>
  <si>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</si>
  <si>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</si>
  <si>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</si>
  <si>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</si>
  <si>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</si>
  <si>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</si>
  <si>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</si>
  <si>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</si>
  <si>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</si>
  <si>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</si>
  <si>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</si>
  <si>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</si>
  <si>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</si>
  <si>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</si>
  <si>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</si>
  <si>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</si>
  <si>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</si>
  <si>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</si>
  <si>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</si>
  <si>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</si>
  <si>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</si>
  <si>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</si>
  <si>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</si>
  <si>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</si>
  <si>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</si>
  <si>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</si>
  <si>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</si>
  <si>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</si>
  <si>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</si>
  <si>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</si>
  <si>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</si>
  <si>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</si>
  <si>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</si>
  <si>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</si>
  <si>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</si>
  <si>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</si>
  <si>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</si>
  <si>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</si>
  <si>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</si>
  <si>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</si>
  <si>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</si>
  <si>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</si>
  <si>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</si>
  <si>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</si>
  <si>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</si>
  <si>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</si>
  <si>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</si>
  <si>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</si>
  <si>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</si>
  <si>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</si>
  <si>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</si>
  <si>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</si>
  <si>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</si>
  <si>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</si>
  <si>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</si>
  <si>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</si>
  <si>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</si>
  <si>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</si>
  <si>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</si>
  <si>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</si>
  <si>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</si>
  <si>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</si>
  <si>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</si>
  <si>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</si>
  <si>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</si>
  <si>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</si>
  <si>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</si>
  <si>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</si>
  <si>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</si>
  <si>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</si>
  <si>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</si>
  <si>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</si>
  <si>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</si>
  <si>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</si>
  <si>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</si>
  <si>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</si>
  <si>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</si>
  <si>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</si>
  <si>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</si>
  <si>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</si>
  <si>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</si>
  <si>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</si>
  <si>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</si>
  <si>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</si>
  <si>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</si>
  <si>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</si>
  <si>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</si>
  <si>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</si>
  <si>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</si>
  <si>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</si>
  <si>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</si>
  <si>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</si>
  <si>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</si>
  <si>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</si>
  <si>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</si>
  <si>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</si>
  <si>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</si>
  <si>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</si>
  <si>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</si>
  <si>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</si>
  <si>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</si>
  <si>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</si>
  <si>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</si>
  <si>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</si>
  <si>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</si>
  <si>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</si>
  <si>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</si>
  <si>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</si>
  <si>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</si>
  <si>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</si>
  <si>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</si>
  <si>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</si>
  <si>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</si>
  <si>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</si>
  <si>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</si>
  <si>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</si>
  <si>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</si>
  <si>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</si>
  <si>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</si>
  <si>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</si>
  <si>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</si>
  <si>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</si>
  <si>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</si>
  <si>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</si>
  <si>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</si>
  <si>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</si>
  <si>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</si>
  <si>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</si>
  <si>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</si>
  <si>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</si>
  <si>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</si>
  <si>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</si>
  <si>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</si>
  <si>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</si>
  <si>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</si>
  <si>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</si>
  <si>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</si>
  <si>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</si>
  <si>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</si>
  <si>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</si>
  <si>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</si>
  <si>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</si>
  <si>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</si>
  <si>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</si>
  <si>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</si>
  <si>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</si>
  <si>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</si>
  <si>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</si>
  <si>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</si>
  <si>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</si>
  <si>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</si>
  <si>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</si>
  <si>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</si>
  <si>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</si>
  <si>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</si>
  <si>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</si>
  <si>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</si>
  <si>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</si>
  <si>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</si>
  <si>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</si>
  <si>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</si>
  <si>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</si>
  <si>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</si>
  <si>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</si>
  <si>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</si>
  <si>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</si>
  <si>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</si>
  <si>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</si>
  <si>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</si>
  <si>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</si>
  <si>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</si>
  <si>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</si>
  <si>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</si>
  <si>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</si>
  <si>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</si>
  <si>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</si>
  <si>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</si>
  <si>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</si>
  <si>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</si>
  <si>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</si>
  <si>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</si>
  <si>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</si>
  <si>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</si>
  <si>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</si>
  <si>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</si>
  <si>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</si>
  <si>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</si>
  <si>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</si>
  <si>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</si>
  <si>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</si>
  <si>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</si>
  <si>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</si>
  <si>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</si>
  <si>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</si>
  <si>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</si>
  <si>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</si>
  <si>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</si>
  <si>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</si>
  <si>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</si>
  <si>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</si>
  <si>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</si>
  <si>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</si>
  <si>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</si>
  <si>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</si>
  <si>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</si>
  <si>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</si>
  <si>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</si>
  <si>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</si>
  <si>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</si>
  <si>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</si>
  <si>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</si>
  <si>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</si>
  <si>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</si>
  <si>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</si>
  <si>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</si>
  <si>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</si>
  <si>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</si>
  <si>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</si>
  <si>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</si>
  <si>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</si>
  <si>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</si>
  <si>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</si>
  <si>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</si>
  <si>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</si>
  <si>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</si>
  <si>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</si>
  <si>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</si>
  <si>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</si>
  <si>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</si>
  <si>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</si>
  <si>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</si>
  <si>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</si>
  <si>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</si>
  <si>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</si>
  <si>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</si>
  <si>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</si>
  <si>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</si>
  <si>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</si>
  <si>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</si>
  <si>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</si>
  <si>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</si>
  <si>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</si>
  <si>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</si>
  <si>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</si>
  <si>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</si>
  <si>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</si>
  <si>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</si>
  <si>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</si>
  <si>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</si>
  <si>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</si>
  <si>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</si>
  <si>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</si>
  <si>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</si>
  <si>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</si>
  <si>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</si>
  <si>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</si>
  <si>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</si>
  <si>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</si>
  <si>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</si>
  <si>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</si>
  <si>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</si>
  <si>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</si>
  <si>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</si>
  <si>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</si>
  <si>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</si>
  <si>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</si>
  <si>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</si>
  <si>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</si>
  <si>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</si>
  <si>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</si>
  <si>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</si>
  <si>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</si>
  <si>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</si>
  <si>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</si>
  <si>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</si>
  <si>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</si>
  <si>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</si>
  <si>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</si>
  <si>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</si>
  <si>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</si>
  <si>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</si>
  <si>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</si>
  <si>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</si>
  <si>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</si>
  <si>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</si>
  <si>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</si>
  <si>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</si>
  <si>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</si>
  <si>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</si>
  <si>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</si>
  <si>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</si>
  <si>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</si>
  <si>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</si>
  <si>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</si>
  <si>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</si>
  <si>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</si>
  <si>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</si>
  <si>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</si>
  <si>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</si>
  <si>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</si>
  <si>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</si>
  <si>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</si>
  <si>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</si>
  <si>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</si>
  <si>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</si>
  <si>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</si>
  <si>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</si>
  <si>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</si>
  <si>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</si>
  <si>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</si>
  <si>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</si>
  <si>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</si>
  <si>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</si>
  <si>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</si>
  <si>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</si>
  <si>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</si>
  <si>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</si>
  <si>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</si>
  <si>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</si>
  <si>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</si>
  <si>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</si>
  <si>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</si>
  <si>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</si>
  <si>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</si>
  <si>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</si>
  <si>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</si>
  <si>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</si>
  <si>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</si>
  <si>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</si>
  <si>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</si>
  <si>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</si>
  <si>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</si>
  <si>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</si>
  <si>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</si>
  <si>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</si>
  <si>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</si>
  <si>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</si>
  <si>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</si>
  <si>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</si>
  <si>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</si>
  <si>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</si>
  <si>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</si>
  <si>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</si>
  <si>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</si>
  <si>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</si>
  <si>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</si>
  <si>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</si>
  <si>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</si>
  <si>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</si>
  <si>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</si>
  <si>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</si>
  <si>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</si>
  <si>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</si>
  <si>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</si>
  <si>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</si>
  <si>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</si>
  <si>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</si>
  <si>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</si>
  <si>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</si>
  <si>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</si>
  <si>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</si>
  <si>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</si>
  <si>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</si>
  <si>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</si>
  <si>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</si>
  <si>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</si>
  <si>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</si>
  <si>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</si>
  <si>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</si>
  <si>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</si>
  <si>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</si>
  <si>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</si>
  <si>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</si>
  <si>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</si>
  <si>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</si>
  <si>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</si>
  <si>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</si>
  <si>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</si>
  <si>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</si>
  <si>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</si>
  <si>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</si>
  <si>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</si>
  <si>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</si>
  <si>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</si>
  <si>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</si>
  <si>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</si>
  <si>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</si>
  <si>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</si>
  <si>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</si>
  <si>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</si>
  <si>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</si>
  <si>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</si>
  <si>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</si>
  <si>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</si>
  <si>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</si>
  <si>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</si>
  <si>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</si>
  <si>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</si>
  <si>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</si>
  <si>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</si>
  <si>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</si>
  <si>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</si>
  <si>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</si>
  <si>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</si>
  <si>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</si>
  <si>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</si>
  <si>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</si>
  <si>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</si>
  <si>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</si>
  <si>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</si>
  <si>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</si>
  <si>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</si>
  <si>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</si>
  <si>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</si>
  <si>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</si>
  <si>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</si>
  <si>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</si>
  <si>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</si>
  <si>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</si>
  <si>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</si>
  <si>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</si>
  <si>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</si>
  <si>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</si>
  <si>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</si>
  <si>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</si>
  <si>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</si>
  <si>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</si>
  <si>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</si>
  <si>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</si>
  <si>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</si>
  <si>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</si>
  <si>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</si>
  <si>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</si>
  <si>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</si>
  <si>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</si>
  <si>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</si>
  <si>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</si>
  <si>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</si>
  <si>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</si>
  <si>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</si>
  <si>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</si>
  <si>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</si>
  <si>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</si>
  <si>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</si>
  <si>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</si>
  <si>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</si>
  <si>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</si>
  <si>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</si>
  <si>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</si>
  <si>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</si>
  <si>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</si>
  <si>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</si>
  <si>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</si>
  <si>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</si>
  <si>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</si>
  <si>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</si>
  <si>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</si>
  <si>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</si>
  <si>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</si>
  <si>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</si>
  <si>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</si>
  <si>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</si>
  <si>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</si>
  <si>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</si>
  <si>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</si>
  <si>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</si>
  <si>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</si>
  <si>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</si>
  <si>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</si>
  <si>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</si>
  <si>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</si>
  <si>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</si>
  <si>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</si>
  <si>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</si>
  <si>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</si>
  <si>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</si>
  <si>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</si>
  <si>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</si>
  <si>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</si>
  <si>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</si>
  <si>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</si>
  <si>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</si>
  <si>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</si>
  <si>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</si>
  <si>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</si>
  <si>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</si>
  <si>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</si>
  <si>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</si>
  <si>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</si>
  <si>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</si>
  <si>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</si>
  <si>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</si>
  <si>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</si>
  <si>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</si>
  <si>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</si>
  <si>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</si>
  <si>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</si>
  <si>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</si>
  <si>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</si>
  <si>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</si>
  <si>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</si>
  <si>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</si>
  <si>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</si>
  <si>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</si>
  <si>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</si>
  <si>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</si>
  <si>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</si>
  <si>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</si>
  <si>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</si>
  <si>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</si>
  <si>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</si>
  <si>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</si>
  <si>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</si>
  <si>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</si>
  <si>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</si>
  <si>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</si>
  <si>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</si>
  <si>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</si>
  <si>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</si>
  <si>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</si>
  <si>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</si>
  <si>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</si>
  <si>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</si>
  <si>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</si>
  <si>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</si>
  <si>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</si>
  <si>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</si>
  <si>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</si>
  <si>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</si>
  <si>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</si>
  <si>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</si>
  <si>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</si>
  <si>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</si>
  <si>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</si>
  <si>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</si>
  <si>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</si>
  <si>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</si>
  <si>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</si>
  <si>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</si>
  <si>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</si>
  <si>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</si>
  <si>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MONTEGRANARO</t>
  </si>
  <si>
    <t>SEDE: MONTEGRANARO - ispettorato</t>
  </si>
  <si>
    <t>Via Elpidiense Nord 154</t>
  </si>
  <si>
    <t>Piano 1°</t>
  </si>
  <si>
    <t>Montegranaro (FM)</t>
  </si>
  <si>
    <t>Altezza Stanze ≥270 cm</t>
  </si>
  <si>
    <t>Nel vano scala sono presenti finestre con vetro singolo</t>
  </si>
  <si>
    <t>E’ presente una rampa di scale dal cortile d’ingresso fino al raggiungimento della sede priva di servoscala.</t>
  </si>
  <si>
    <t>Sulle superfici di pavimento all’interno dell’agenzia sono presenti buche, forometrie o sporgenze. (piastrelle staccate)</t>
  </si>
  <si>
    <t xml:space="preserve">Tutti i parapetti delle finestre e dei balconi hanno h. ≥ 90cm 
</t>
  </si>
  <si>
    <t>Serramenti vano scala costituiti da vetro semplice</t>
  </si>
  <si>
    <t>Il sistema è dotato di dispositivi orientabili e velocità variabile &lt;0.2m/s – split a parete.</t>
  </si>
  <si>
    <t>L’impianto di riscaldamento è costituito da radiatori facenti capo a caldaia a gas (indicare posizione) del tipo autonomo posizionata sul vano condominiale.
L’impianto di raffrescamento è costituito da split a parete che consente la gestione autonoma degli elementi.</t>
  </si>
  <si>
    <t>I lavoratori dispongono internamente al luogo di lavoro di acqua corrente per uso potabile, per lavarsi e di detergenti e mezzi per asciugarsi.
Sono disponibili n. 1 bagni, distinti per genere, poiché i lavoratori di sesso diverso sono in numero inferiore a 10</t>
  </si>
  <si>
    <t>Presenti 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</si>
  <si>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</si>
  <si>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</si>
  <si>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Di.co. Del 12-09-1997 di Sabbatini Roberto</t>
  </si>
  <si>
    <t>Di.co. Del 21-12-1995 di Torresi Aldo</t>
  </si>
  <si>
    <t>Sistemazione pavimento all'interno della sede.</t>
  </si>
  <si>
    <t>L’ispettorato si trova al 1° piano di un fabbricato di 5 piani fuori terra e 3 piani interrati con affaccio principale su Via Elpidiense Nord.
Lo stabile accoglie sia residenza che attività terziarie; al piano terra sono presenti attività commerciali.
Si accede al condominio dal piano primo, dopo aver attraversato una scala esterna in muratura con parapetto in alluminio. L'ingresso è caratterizzato da una porta in alluminio e vetro che conduce all'atrio condominiale dove si trovano le varie porte d'ingresso delle singole unità immobiliari. Non sono presenti ascensori che collegano al primo piano;</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</si>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</sst>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168519</xdr:colOff>
      <xdr:row>2</xdr:row>
      <xdr:rowOff>31826</xdr:rowOff>
    </xdr:from>
    <xdr:to>
      <xdr:col>9</xdr:col>
      <xdr:colOff>505557</xdr:colOff>
      <xdr:row>19</xdr:row>
      <xdr:rowOff>90747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718288" y="456788"/>
          <a:ext cx="3524250" cy="367109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427495</xdr:colOff>
      <xdr:row>33</xdr:row>
      <xdr:rowOff>102451</xdr:rowOff>
    </xdr:from>
    <xdr:to>
      <xdr:col>11</xdr:col>
      <xdr:colOff>307731</xdr:colOff>
      <xdr:row>54</xdr:row>
      <xdr:rowOff>167598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2380" y="7114316"/>
          <a:ext cx="5617216" cy="41755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754673</xdr:colOff>
      <xdr:row>32</xdr:row>
      <xdr:rowOff>79375</xdr:rowOff>
    </xdr:from>
    <xdr:to>
      <xdr:col>1</xdr:col>
      <xdr:colOff>7081876</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0"/>
        <a:stretch/>
      </xdr:blipFill>
      <xdr:spPr>
        <a:xfrm>
          <a:off x="754673" y="6878760"/>
          <a:ext cx="7287030" cy="3904028"/>
        </a:xfrm>
        <a:prstGeom prst="rect">
          <a:avLst/>
        </a:prstGeom>
      </xdr:spPr>
    </xdr:pic>
    <xdr:clientData/>
  </xdr:twoCellAnchor>
  <xdr:twoCellAnchor editAs="oneCell">
    <xdr:from>
      <xdr:col>0</xdr:col>
      <xdr:colOff>111125</xdr:colOff>
      <xdr:row>1</xdr:row>
      <xdr:rowOff>58257</xdr:rowOff>
    </xdr:from>
    <xdr:to>
      <xdr:col>1</xdr:col>
      <xdr:colOff>7597534</xdr:colOff>
      <xdr:row>29</xdr:row>
      <xdr:rowOff>68745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0738"/>
          <a:ext cx="8446236" cy="595994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9" t="s">
        <v>372</v>
      </c>
      <c r="B1" s="169"/>
      <c r="C1" s="169"/>
      <c r="D1" s="169"/>
      <c r="E1" s="169"/>
      <c r="F1" s="169"/>
      <c r="G1" s="169"/>
      <c r="H1" s="169"/>
      <c r="I1" s="169"/>
      <c r="J1" s="169"/>
      <c r="K1" s="169"/>
      <c r="L1" s="169"/>
      <c r="M1" s="169"/>
    </row>
    <row r="2" spans="1:13" ht="39.75" customHeight="1" x14ac:dyDescent="0.3">
      <c r="A2" s="170" t="s">
        <v>385</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1859</v>
      </c>
      <c r="B9" s="169"/>
      <c r="C9" s="169"/>
      <c r="D9" s="169"/>
      <c r="E9" s="169"/>
      <c r="F9" s="169"/>
      <c r="G9" s="169"/>
      <c r="H9" s="169"/>
      <c r="I9" s="169"/>
      <c r="J9" s="169"/>
      <c r="K9" s="169"/>
      <c r="L9" s="169"/>
      <c r="M9" s="169"/>
    </row>
    <row r="10" spans="1:13" x14ac:dyDescent="0.3">
      <c r="A10" s="174">
        <v>44656</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373</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374</v>
      </c>
      <c r="E18" s="172"/>
      <c r="F18" s="172" t="s">
        <v>375</v>
      </c>
      <c r="G18" s="172" t="s">
        <v>376</v>
      </c>
      <c r="H18" s="172" t="s">
        <v>377</v>
      </c>
      <c r="I18" s="172" t="s">
        <v>378</v>
      </c>
      <c r="J18" s="172" t="s">
        <v>379</v>
      </c>
      <c r="K18" s="172" t="s">
        <v>1723</v>
      </c>
      <c r="L18" s="172"/>
      <c r="M18" s="177"/>
    </row>
    <row r="19" spans="1:13" ht="25.5" x14ac:dyDescent="0.3">
      <c r="A19" s="171"/>
      <c r="B19" s="171"/>
      <c r="C19" s="173"/>
      <c r="D19" s="136" t="s">
        <v>386</v>
      </c>
      <c r="E19" s="136" t="s">
        <v>380</v>
      </c>
      <c r="F19" s="172"/>
      <c r="G19" s="172"/>
      <c r="H19" s="172"/>
      <c r="I19" s="172"/>
      <c r="J19" s="172"/>
      <c r="K19" s="172"/>
      <c r="L19" s="172"/>
      <c r="M19" s="177"/>
    </row>
    <row r="20" spans="1:13" ht="25.5" x14ac:dyDescent="0.3">
      <c r="A20" s="171"/>
      <c r="B20" s="171"/>
      <c r="C20" s="173"/>
      <c r="D20" s="24"/>
      <c r="E20" s="24">
        <v>0</v>
      </c>
      <c r="F20" s="142">
        <v>44165</v>
      </c>
      <c r="G20" s="149" t="s">
        <v>381</v>
      </c>
      <c r="H20" s="24" t="s">
        <v>382</v>
      </c>
      <c r="I20" s="24" t="s">
        <v>383</v>
      </c>
      <c r="J20" s="24" t="s">
        <v>384</v>
      </c>
      <c r="K20" s="176"/>
      <c r="L20" s="176"/>
      <c r="M20" s="177"/>
    </row>
    <row r="21" spans="1:13" ht="25.5" x14ac:dyDescent="0.3">
      <c r="A21" s="171"/>
      <c r="B21" s="171"/>
      <c r="C21" s="173"/>
      <c r="D21" s="23"/>
      <c r="E21" s="24">
        <v>1</v>
      </c>
      <c r="F21" s="142">
        <v>44656</v>
      </c>
      <c r="G21" s="149" t="s">
        <v>381</v>
      </c>
      <c r="H21" s="24" t="s">
        <v>382</v>
      </c>
      <c r="I21" s="24" t="s">
        <v>383</v>
      </c>
      <c r="J21" s="24" t="s">
        <v>384</v>
      </c>
      <c r="K21" s="176"/>
      <c r="L21" s="176"/>
      <c r="M21" s="177"/>
    </row>
    <row r="22" spans="1:13" x14ac:dyDescent="0.3">
      <c r="A22" s="171"/>
      <c r="B22" s="171"/>
      <c r="C22" s="173"/>
      <c r="D22" s="23"/>
      <c r="E22" s="23"/>
      <c r="F22" s="23"/>
      <c r="G22" s="23"/>
      <c r="H22" s="23"/>
      <c r="I22" s="23"/>
      <c r="J22" s="23"/>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B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387</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1860</v>
      </c>
      <c r="E21" s="200"/>
      <c r="F21" s="200"/>
      <c r="G21" s="200"/>
      <c r="H21" s="200"/>
      <c r="I21" s="200"/>
      <c r="J21" s="200"/>
      <c r="K21" s="201"/>
      <c r="L21" s="50"/>
      <c r="M21" s="50"/>
      <c r="N21" s="50"/>
    </row>
    <row r="22" spans="1:14" x14ac:dyDescent="0.3">
      <c r="A22" s="50"/>
      <c r="B22" s="50"/>
      <c r="C22" s="50"/>
      <c r="D22" s="179" t="s">
        <v>388</v>
      </c>
      <c r="E22" s="179"/>
      <c r="F22" s="179" t="s">
        <v>1861</v>
      </c>
      <c r="G22" s="179"/>
      <c r="H22" s="179"/>
      <c r="I22" s="179"/>
      <c r="J22" s="179"/>
      <c r="K22" s="179"/>
      <c r="L22" s="50"/>
      <c r="M22" s="50"/>
      <c r="N22" s="50"/>
    </row>
    <row r="23" spans="1:14" x14ac:dyDescent="0.3">
      <c r="A23" s="50"/>
      <c r="B23" s="50"/>
      <c r="C23" s="50"/>
      <c r="D23" s="179" t="s">
        <v>389</v>
      </c>
      <c r="E23" s="179"/>
      <c r="F23" s="196" t="s">
        <v>1862</v>
      </c>
      <c r="G23" s="197"/>
      <c r="H23" s="197"/>
      <c r="I23" s="197"/>
      <c r="J23" s="197"/>
      <c r="K23" s="198"/>
      <c r="L23" s="50"/>
      <c r="M23" s="50"/>
      <c r="N23" s="50"/>
    </row>
    <row r="24" spans="1:14" x14ac:dyDescent="0.3">
      <c r="A24" s="50"/>
      <c r="B24" s="50"/>
      <c r="C24" s="50"/>
      <c r="D24" s="179" t="s">
        <v>390</v>
      </c>
      <c r="E24" s="179"/>
      <c r="F24" s="196" t="s">
        <v>1863</v>
      </c>
      <c r="G24" s="197"/>
      <c r="H24" s="197"/>
      <c r="I24" s="197"/>
      <c r="J24" s="197"/>
      <c r="K24" s="198"/>
      <c r="L24" s="50"/>
      <c r="M24" s="50"/>
      <c r="N24" s="50"/>
    </row>
    <row r="25" spans="1:14" x14ac:dyDescent="0.3">
      <c r="A25" s="50"/>
      <c r="B25" s="50"/>
      <c r="C25" s="50"/>
      <c r="D25" s="194" t="s">
        <v>1462</v>
      </c>
      <c r="E25" s="195"/>
      <c r="F25" s="195"/>
      <c r="G25" s="195"/>
      <c r="H25" s="195"/>
      <c r="I25" s="195"/>
      <c r="J25" s="195"/>
      <c r="K25" s="195"/>
      <c r="L25" s="50"/>
      <c r="M25" s="50"/>
      <c r="N25" s="50"/>
    </row>
    <row r="26" spans="1:14" x14ac:dyDescent="0.3">
      <c r="A26" s="50"/>
      <c r="B26" s="50"/>
      <c r="C26" s="50"/>
      <c r="D26" s="179" t="s">
        <v>391</v>
      </c>
      <c r="E26" s="179"/>
      <c r="F26" s="179" t="s">
        <v>392</v>
      </c>
      <c r="G26" s="179"/>
      <c r="H26" s="179"/>
      <c r="I26" s="179"/>
      <c r="J26" s="179"/>
      <c r="K26" s="179"/>
      <c r="L26" s="50"/>
      <c r="M26" s="50"/>
      <c r="N26" s="50"/>
    </row>
    <row r="27" spans="1:14" x14ac:dyDescent="0.3">
      <c r="A27" s="50"/>
      <c r="B27" s="50"/>
      <c r="C27" s="50"/>
      <c r="D27" s="179" t="s">
        <v>383</v>
      </c>
      <c r="E27" s="179"/>
      <c r="F27" s="179" t="s">
        <v>1881</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393</v>
      </c>
      <c r="B29" s="184"/>
      <c r="C29" s="50"/>
      <c r="D29" s="50"/>
      <c r="E29" s="50"/>
      <c r="F29" s="50"/>
      <c r="G29" s="50"/>
      <c r="H29" s="50"/>
      <c r="I29" s="50"/>
      <c r="J29" s="50"/>
      <c r="K29" s="50"/>
      <c r="L29" s="50"/>
      <c r="M29" s="50"/>
      <c r="N29" s="50"/>
    </row>
    <row r="30" spans="1:14" ht="16.5" customHeight="1" x14ac:dyDescent="0.3">
      <c r="A30" s="185" t="s">
        <v>1879</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394</v>
      </c>
      <c r="B57" s="188"/>
      <c r="C57" s="188"/>
      <c r="D57" s="188"/>
      <c r="E57" s="188"/>
      <c r="F57" s="188"/>
      <c r="G57" s="188"/>
      <c r="H57" s="188"/>
      <c r="I57" s="188"/>
      <c r="J57" s="188"/>
      <c r="K57" s="188"/>
      <c r="L57" s="188"/>
      <c r="M57" s="188"/>
      <c r="N57" s="189"/>
    </row>
    <row r="58" spans="1:14" x14ac:dyDescent="0.3">
      <c r="A58" s="60" t="s">
        <v>7</v>
      </c>
      <c r="B58" s="190" t="s">
        <v>395</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0" t="s">
        <v>397</v>
      </c>
      <c r="C61" s="181"/>
      <c r="D61" s="181"/>
      <c r="E61" s="181"/>
      <c r="F61" s="181"/>
      <c r="G61" s="181"/>
      <c r="H61" s="181"/>
      <c r="I61" s="181"/>
      <c r="J61" s="181"/>
      <c r="K61" s="181"/>
      <c r="L61" s="181"/>
      <c r="M61" s="181"/>
      <c r="N61" s="182"/>
    </row>
    <row r="62" spans="1:14" x14ac:dyDescent="0.3">
      <c r="A62" s="55" t="s">
        <v>19</v>
      </c>
      <c r="B62" s="180" t="s">
        <v>398</v>
      </c>
      <c r="C62" s="181"/>
      <c r="D62" s="181"/>
      <c r="E62" s="181"/>
      <c r="F62" s="181"/>
      <c r="G62" s="181"/>
      <c r="H62" s="181"/>
      <c r="I62" s="181"/>
      <c r="J62" s="181"/>
      <c r="K62" s="181"/>
      <c r="L62" s="181"/>
      <c r="M62" s="181"/>
      <c r="N62" s="182"/>
    </row>
    <row r="63" spans="1:14" x14ac:dyDescent="0.3">
      <c r="A63" s="56" t="s">
        <v>19</v>
      </c>
      <c r="B63" s="180" t="s">
        <v>1463</v>
      </c>
      <c r="C63" s="181"/>
      <c r="D63" s="181"/>
      <c r="E63" s="181"/>
      <c r="F63" s="181"/>
      <c r="G63" s="181"/>
      <c r="H63" s="181"/>
      <c r="I63" s="181"/>
      <c r="J63" s="181"/>
      <c r="K63" s="181"/>
      <c r="L63" s="181"/>
      <c r="M63" s="181"/>
      <c r="N63" s="182"/>
    </row>
    <row r="64" spans="1:14" x14ac:dyDescent="0.3">
      <c r="A64" s="57" t="s">
        <v>20</v>
      </c>
      <c r="B64" s="180" t="s">
        <v>1464</v>
      </c>
      <c r="C64" s="181"/>
      <c r="D64" s="181"/>
      <c r="E64" s="181"/>
      <c r="F64" s="181"/>
      <c r="G64" s="181"/>
      <c r="H64" s="181"/>
      <c r="I64" s="181"/>
      <c r="J64" s="181"/>
      <c r="K64" s="181"/>
      <c r="L64" s="181"/>
      <c r="M64" s="181"/>
      <c r="N64" s="182"/>
    </row>
    <row r="65" spans="1:14" x14ac:dyDescent="0.3">
      <c r="A65" s="58" t="s">
        <v>21</v>
      </c>
      <c r="B65" s="180" t="s">
        <v>1465</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399</v>
      </c>
      <c r="B67" s="178"/>
      <c r="C67" s="178"/>
      <c r="D67" s="178"/>
      <c r="E67" s="178"/>
      <c r="F67" s="178"/>
      <c r="G67" s="178"/>
      <c r="H67" s="178"/>
      <c r="I67" s="178"/>
      <c r="J67" s="178"/>
      <c r="K67" s="178"/>
      <c r="L67" s="178"/>
      <c r="M67" s="178"/>
      <c r="N67" s="178"/>
    </row>
    <row r="68" spans="1:14" x14ac:dyDescent="0.3">
      <c r="A68" s="59" t="s">
        <v>3</v>
      </c>
      <c r="B68" s="179" t="s">
        <v>400</v>
      </c>
      <c r="C68" s="179"/>
      <c r="D68" s="179"/>
      <c r="E68" s="179"/>
      <c r="F68" s="179"/>
      <c r="G68" s="179"/>
      <c r="H68" s="179"/>
      <c r="I68" s="179"/>
      <c r="J68" s="179"/>
      <c r="K68" s="179"/>
      <c r="L68" s="179"/>
      <c r="M68" s="179"/>
      <c r="N68" s="179"/>
    </row>
    <row r="69" spans="1:14" x14ac:dyDescent="0.3">
      <c r="A69" s="59" t="s">
        <v>4</v>
      </c>
      <c r="B69" s="179" t="s">
        <v>1724</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23" sqref="F2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14" t="s">
        <v>6</v>
      </c>
      <c r="C2" s="215"/>
      <c r="D2" s="215"/>
      <c r="E2" s="215"/>
      <c r="F2" s="216"/>
    </row>
    <row r="3" spans="1:6" x14ac:dyDescent="0.25">
      <c r="A3" s="64" t="s">
        <v>7</v>
      </c>
      <c r="B3" s="217" t="s">
        <v>8</v>
      </c>
      <c r="C3" s="218"/>
      <c r="D3" s="218"/>
      <c r="E3" s="218"/>
      <c r="F3" s="219"/>
    </row>
    <row r="4" spans="1:6" ht="38.25" x14ac:dyDescent="0.25">
      <c r="A4" s="6" t="s">
        <v>9</v>
      </c>
      <c r="B4" s="6" t="s">
        <v>16</v>
      </c>
      <c r="C4" s="135" t="s">
        <v>17</v>
      </c>
      <c r="D4" s="8" t="s">
        <v>19</v>
      </c>
      <c r="E4" s="8" t="s">
        <v>19</v>
      </c>
      <c r="F4" s="6"/>
    </row>
    <row r="5" spans="1:6" ht="25.5" x14ac:dyDescent="0.25">
      <c r="A5" s="6" t="s">
        <v>10</v>
      </c>
      <c r="B5" s="6" t="s">
        <v>25</v>
      </c>
      <c r="C5" s="135" t="s">
        <v>36</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41</v>
      </c>
    </row>
    <row r="9" spans="1:6" ht="51" x14ac:dyDescent="0.25">
      <c r="A9" s="6" t="s">
        <v>14</v>
      </c>
      <c r="B9" s="6" t="s">
        <v>29</v>
      </c>
      <c r="C9" s="135" t="s">
        <v>33</v>
      </c>
      <c r="D9" s="8" t="s">
        <v>18</v>
      </c>
      <c r="E9" s="8" t="s">
        <v>20</v>
      </c>
      <c r="F9" s="6" t="s">
        <v>42</v>
      </c>
    </row>
    <row r="10" spans="1:6" ht="90" customHeight="1" x14ac:dyDescent="0.25">
      <c r="A10" s="6" t="s">
        <v>15</v>
      </c>
      <c r="B10" s="6" t="s">
        <v>30</v>
      </c>
      <c r="C10" s="135" t="s">
        <v>34</v>
      </c>
      <c r="D10" s="8" t="s">
        <v>18</v>
      </c>
      <c r="E10" s="8" t="s">
        <v>20</v>
      </c>
      <c r="F10" s="6" t="s">
        <v>43</v>
      </c>
    </row>
    <row r="11" spans="1:6" x14ac:dyDescent="0.25">
      <c r="A11" s="64" t="s">
        <v>39</v>
      </c>
      <c r="B11" s="217" t="s">
        <v>40</v>
      </c>
      <c r="C11" s="218"/>
      <c r="D11" s="218"/>
      <c r="E11" s="218"/>
      <c r="F11" s="219"/>
    </row>
    <row r="12" spans="1:6" ht="38.25" x14ac:dyDescent="0.25">
      <c r="A12" s="6" t="s">
        <v>44</v>
      </c>
      <c r="B12" s="6" t="s">
        <v>46</v>
      </c>
      <c r="C12" s="135" t="s">
        <v>48</v>
      </c>
      <c r="D12" s="8" t="s">
        <v>18</v>
      </c>
      <c r="E12" s="8" t="s">
        <v>20</v>
      </c>
      <c r="F12" s="6" t="s">
        <v>1864</v>
      </c>
    </row>
    <row r="13" spans="1:6" ht="38.25" x14ac:dyDescent="0.25">
      <c r="A13" s="6" t="s">
        <v>45</v>
      </c>
      <c r="B13" s="6" t="s">
        <v>47</v>
      </c>
      <c r="C13" s="135" t="s">
        <v>49</v>
      </c>
      <c r="D13" s="8" t="s">
        <v>18</v>
      </c>
      <c r="E13" s="8" t="s">
        <v>20</v>
      </c>
      <c r="F13" s="6"/>
    </row>
    <row r="14" spans="1:6" ht="12.75" customHeight="1" x14ac:dyDescent="0.25">
      <c r="A14" s="64" t="s">
        <v>51</v>
      </c>
      <c r="B14" s="217" t="s">
        <v>50</v>
      </c>
      <c r="C14" s="218"/>
      <c r="D14" s="218"/>
      <c r="E14" s="218"/>
      <c r="F14" s="219"/>
    </row>
    <row r="15" spans="1:6" ht="38.25" x14ac:dyDescent="0.25">
      <c r="A15" s="6" t="s">
        <v>52</v>
      </c>
      <c r="B15" s="6" t="s">
        <v>59</v>
      </c>
      <c r="C15" s="135" t="s">
        <v>66</v>
      </c>
      <c r="D15" s="8" t="s">
        <v>18</v>
      </c>
      <c r="E15" s="8" t="s">
        <v>20</v>
      </c>
      <c r="F15" s="6" t="s">
        <v>184</v>
      </c>
    </row>
    <row r="16" spans="1:6" ht="38.25" x14ac:dyDescent="0.25">
      <c r="A16" s="6" t="s">
        <v>54</v>
      </c>
      <c r="B16" s="6" t="s">
        <v>62</v>
      </c>
      <c r="C16" s="135" t="s">
        <v>66</v>
      </c>
      <c r="D16" s="8" t="s">
        <v>18</v>
      </c>
      <c r="E16" s="8" t="s">
        <v>20</v>
      </c>
      <c r="F16" s="6"/>
    </row>
    <row r="17" spans="1:7" ht="39" customHeight="1" x14ac:dyDescent="0.25">
      <c r="A17" s="6" t="s">
        <v>55</v>
      </c>
      <c r="B17" s="6" t="s">
        <v>60</v>
      </c>
      <c r="C17" s="135" t="s">
        <v>66</v>
      </c>
      <c r="D17" s="8" t="s">
        <v>18</v>
      </c>
      <c r="E17" s="8" t="s">
        <v>20</v>
      </c>
      <c r="F17" s="6"/>
    </row>
    <row r="18" spans="1:7" ht="16.5" x14ac:dyDescent="0.25">
      <c r="A18" s="6" t="s">
        <v>56</v>
      </c>
      <c r="B18" s="6" t="s">
        <v>61</v>
      </c>
      <c r="C18" s="135" t="s">
        <v>66</v>
      </c>
      <c r="D18" s="8" t="s">
        <v>18</v>
      </c>
      <c r="E18" s="8" t="s">
        <v>20</v>
      </c>
      <c r="F18" s="7"/>
    </row>
    <row r="19" spans="1:7" ht="25.5" x14ac:dyDescent="0.25">
      <c r="A19" s="6" t="s">
        <v>57</v>
      </c>
      <c r="B19" s="6" t="s">
        <v>63</v>
      </c>
      <c r="C19" s="135" t="s">
        <v>66</v>
      </c>
      <c r="D19" s="8" t="s">
        <v>18</v>
      </c>
      <c r="E19" s="8" t="s">
        <v>20</v>
      </c>
      <c r="F19" s="6"/>
    </row>
    <row r="20" spans="1:7" ht="90" customHeight="1" x14ac:dyDescent="0.25">
      <c r="A20" s="6" t="s">
        <v>58</v>
      </c>
      <c r="B20" s="6" t="s">
        <v>64</v>
      </c>
      <c r="C20" s="135" t="s">
        <v>674</v>
      </c>
      <c r="D20" s="8" t="s">
        <v>18</v>
      </c>
      <c r="E20" s="8" t="s">
        <v>20</v>
      </c>
      <c r="F20" s="6" t="s">
        <v>89</v>
      </c>
    </row>
    <row r="21" spans="1:7" ht="51.75" customHeight="1" x14ac:dyDescent="0.25">
      <c r="A21" s="6" t="s">
        <v>53</v>
      </c>
      <c r="B21" s="6" t="s">
        <v>75</v>
      </c>
      <c r="C21" s="135" t="s">
        <v>66</v>
      </c>
      <c r="D21" s="8" t="s">
        <v>18</v>
      </c>
      <c r="E21" s="8" t="s">
        <v>18</v>
      </c>
      <c r="F21" s="6" t="s">
        <v>677</v>
      </c>
    </row>
    <row r="22" spans="1:7" ht="25.5" x14ac:dyDescent="0.25">
      <c r="A22" s="6" t="s">
        <v>70</v>
      </c>
      <c r="B22" s="6" t="s">
        <v>76</v>
      </c>
      <c r="C22" s="135" t="s">
        <v>66</v>
      </c>
      <c r="D22" s="8" t="s">
        <v>18</v>
      </c>
      <c r="E22" s="8" t="s">
        <v>20</v>
      </c>
      <c r="F22" s="6"/>
    </row>
    <row r="23" spans="1:7" ht="127.5" x14ac:dyDescent="0.25">
      <c r="A23" s="6" t="s">
        <v>71</v>
      </c>
      <c r="B23" s="6" t="s">
        <v>77</v>
      </c>
      <c r="C23" s="135" t="s">
        <v>82</v>
      </c>
      <c r="D23" s="8" t="s">
        <v>18</v>
      </c>
      <c r="E23" s="8" t="s">
        <v>22</v>
      </c>
      <c r="F23" s="6" t="s">
        <v>1865</v>
      </c>
    </row>
    <row r="24" spans="1:7" ht="51" x14ac:dyDescent="0.25">
      <c r="A24" s="6" t="s">
        <v>72</v>
      </c>
      <c r="B24" s="6" t="s">
        <v>78</v>
      </c>
      <c r="C24" s="135" t="s">
        <v>66</v>
      </c>
      <c r="D24" s="8" t="s">
        <v>18</v>
      </c>
      <c r="E24" s="8" t="s">
        <v>18</v>
      </c>
      <c r="F24" s="6" t="s">
        <v>106</v>
      </c>
    </row>
    <row r="25" spans="1:7" ht="51" x14ac:dyDescent="0.25">
      <c r="A25" s="6" t="s">
        <v>73</v>
      </c>
      <c r="B25" s="6" t="s">
        <v>79</v>
      </c>
      <c r="C25" s="135" t="s">
        <v>83</v>
      </c>
      <c r="D25" s="8" t="s">
        <v>18</v>
      </c>
      <c r="E25" s="8" t="s">
        <v>20</v>
      </c>
      <c r="F25" s="6" t="s">
        <v>107</v>
      </c>
    </row>
    <row r="26" spans="1:7" ht="38.25" x14ac:dyDescent="0.25">
      <c r="A26" s="6" t="s">
        <v>74</v>
      </c>
      <c r="B26" s="6" t="s">
        <v>80</v>
      </c>
      <c r="C26" s="135" t="s">
        <v>84</v>
      </c>
      <c r="D26" s="8" t="s">
        <v>18</v>
      </c>
      <c r="E26" s="8" t="s">
        <v>20</v>
      </c>
      <c r="F26" s="6"/>
    </row>
    <row r="27" spans="1:7" ht="12.75" customHeight="1" x14ac:dyDescent="0.25">
      <c r="A27" s="64" t="s">
        <v>91</v>
      </c>
      <c r="B27" s="217" t="s">
        <v>92</v>
      </c>
      <c r="C27" s="218"/>
      <c r="D27" s="218"/>
      <c r="E27" s="218"/>
      <c r="F27" s="219"/>
    </row>
    <row r="28" spans="1:7" ht="110.25" customHeight="1" x14ac:dyDescent="0.25">
      <c r="A28" s="222" t="s">
        <v>93</v>
      </c>
      <c r="B28" s="222" t="s">
        <v>100</v>
      </c>
      <c r="C28" s="135" t="s">
        <v>685</v>
      </c>
      <c r="D28" s="202" t="s">
        <v>18</v>
      </c>
      <c r="E28" s="202" t="s">
        <v>18</v>
      </c>
      <c r="F28" s="18" t="s">
        <v>109</v>
      </c>
    </row>
    <row r="29" spans="1:7" ht="60" customHeight="1" x14ac:dyDescent="0.25">
      <c r="A29" s="224"/>
      <c r="B29" s="224"/>
      <c r="C29" s="135" t="s">
        <v>1866</v>
      </c>
      <c r="D29" s="203"/>
      <c r="E29" s="205"/>
      <c r="F29" s="117" t="s">
        <v>110</v>
      </c>
    </row>
    <row r="30" spans="1:7" ht="25.5" x14ac:dyDescent="0.25">
      <c r="A30" s="6" t="s">
        <v>94</v>
      </c>
      <c r="B30" s="6" t="s">
        <v>111</v>
      </c>
      <c r="C30" s="135" t="s">
        <v>66</v>
      </c>
      <c r="D30" s="8" t="s">
        <v>18</v>
      </c>
      <c r="E30" s="8" t="s">
        <v>18</v>
      </c>
      <c r="F30" s="115" t="s">
        <v>117</v>
      </c>
    </row>
    <row r="31" spans="1:7" ht="128.25" customHeight="1" x14ac:dyDescent="0.25">
      <c r="A31" s="6" t="s">
        <v>95</v>
      </c>
      <c r="B31" s="6" t="s">
        <v>112</v>
      </c>
      <c r="C31" s="135" t="s">
        <v>119</v>
      </c>
      <c r="D31" s="8" t="s">
        <v>20</v>
      </c>
      <c r="E31" s="8" t="s">
        <v>20</v>
      </c>
      <c r="F31" s="6" t="s">
        <v>121</v>
      </c>
      <c r="G31" s="9"/>
    </row>
    <row r="32" spans="1:7" ht="25.5" x14ac:dyDescent="0.25">
      <c r="A32" s="6" t="s">
        <v>96</v>
      </c>
      <c r="B32" s="6" t="s">
        <v>113</v>
      </c>
      <c r="C32" s="135" t="s">
        <v>119</v>
      </c>
      <c r="D32" s="8" t="s">
        <v>20</v>
      </c>
      <c r="E32" s="8" t="s">
        <v>20</v>
      </c>
      <c r="F32" s="6"/>
    </row>
    <row r="33" spans="1:6" ht="51" x14ac:dyDescent="0.25">
      <c r="A33" s="6" t="s">
        <v>97</v>
      </c>
      <c r="B33" s="6" t="s">
        <v>114</v>
      </c>
      <c r="C33" s="135" t="s">
        <v>67</v>
      </c>
      <c r="D33" s="8" t="s">
        <v>19</v>
      </c>
      <c r="E33" s="8" t="s">
        <v>18</v>
      </c>
      <c r="F33" s="6" t="s">
        <v>1867</v>
      </c>
    </row>
    <row r="34" spans="1:6" ht="25.5" x14ac:dyDescent="0.25">
      <c r="A34" s="6" t="s">
        <v>98</v>
      </c>
      <c r="B34" s="6" t="s">
        <v>115</v>
      </c>
      <c r="C34" s="135" t="s">
        <v>66</v>
      </c>
      <c r="D34" s="8" t="s">
        <v>18</v>
      </c>
      <c r="E34" s="8" t="s">
        <v>18</v>
      </c>
      <c r="F34" s="6" t="s">
        <v>127</v>
      </c>
    </row>
    <row r="35" spans="1:6" ht="51" x14ac:dyDescent="0.25">
      <c r="A35" s="6" t="s">
        <v>99</v>
      </c>
      <c r="B35" s="6" t="s">
        <v>116</v>
      </c>
      <c r="C35" s="135" t="s">
        <v>66</v>
      </c>
      <c r="D35" s="8" t="s">
        <v>18</v>
      </c>
      <c r="E35" s="8" t="s">
        <v>18</v>
      </c>
      <c r="F35" s="6" t="s">
        <v>128</v>
      </c>
    </row>
    <row r="36" spans="1:6" x14ac:dyDescent="0.25">
      <c r="A36" s="64" t="s">
        <v>142</v>
      </c>
      <c r="B36" s="217" t="s">
        <v>143</v>
      </c>
      <c r="C36" s="218"/>
      <c r="D36" s="218"/>
      <c r="E36" s="218"/>
      <c r="F36" s="219"/>
    </row>
    <row r="37" spans="1:6" ht="16.5" customHeight="1" x14ac:dyDescent="0.25">
      <c r="A37" s="6" t="s">
        <v>131</v>
      </c>
      <c r="B37" s="6" t="s">
        <v>132</v>
      </c>
      <c r="C37" s="135"/>
      <c r="D37" s="16"/>
      <c r="E37" s="16"/>
      <c r="F37" s="6"/>
    </row>
    <row r="38" spans="1:6" ht="38.25" customHeight="1" x14ac:dyDescent="0.25">
      <c r="A38" s="6" t="s">
        <v>133</v>
      </c>
      <c r="B38" s="6" t="s">
        <v>134</v>
      </c>
      <c r="C38" s="228" t="s">
        <v>141</v>
      </c>
      <c r="D38" s="202" t="s">
        <v>18</v>
      </c>
      <c r="E38" s="202" t="s">
        <v>18</v>
      </c>
      <c r="F38" s="222"/>
    </row>
    <row r="39" spans="1:6" x14ac:dyDescent="0.25">
      <c r="A39" s="6" t="s">
        <v>135</v>
      </c>
      <c r="B39" s="6" t="s">
        <v>138</v>
      </c>
      <c r="C39" s="229"/>
      <c r="D39" s="221"/>
      <c r="E39" s="221"/>
      <c r="F39" s="223"/>
    </row>
    <row r="40" spans="1:6" ht="25.5" x14ac:dyDescent="0.25">
      <c r="A40" s="6" t="s">
        <v>136</v>
      </c>
      <c r="B40" s="6" t="s">
        <v>139</v>
      </c>
      <c r="C40" s="229"/>
      <c r="D40" s="221"/>
      <c r="E40" s="221"/>
      <c r="F40" s="223"/>
    </row>
    <row r="41" spans="1:6" ht="51" x14ac:dyDescent="0.25">
      <c r="A41" s="6" t="s">
        <v>137</v>
      </c>
      <c r="B41" s="6" t="s">
        <v>140</v>
      </c>
      <c r="C41" s="230"/>
      <c r="D41" s="203"/>
      <c r="E41" s="203"/>
      <c r="F41" s="224"/>
    </row>
    <row r="42" spans="1:6" ht="25.5" x14ac:dyDescent="0.25">
      <c r="A42" s="6" t="s">
        <v>144</v>
      </c>
      <c r="B42" s="6" t="s">
        <v>151</v>
      </c>
      <c r="C42" s="135" t="s">
        <v>66</v>
      </c>
      <c r="D42" s="8" t="s">
        <v>18</v>
      </c>
      <c r="E42" s="8" t="s">
        <v>18</v>
      </c>
      <c r="F42" s="6" t="s">
        <v>161</v>
      </c>
    </row>
    <row r="43" spans="1:6" ht="25.5" x14ac:dyDescent="0.25">
      <c r="A43" s="6" t="s">
        <v>145</v>
      </c>
      <c r="B43" s="6" t="s">
        <v>152</v>
      </c>
      <c r="C43" s="135" t="s">
        <v>66</v>
      </c>
      <c r="D43" s="8" t="s">
        <v>18</v>
      </c>
      <c r="E43" s="8" t="s">
        <v>18</v>
      </c>
      <c r="F43" s="6" t="s">
        <v>162</v>
      </c>
    </row>
    <row r="44" spans="1:6" ht="63.75" x14ac:dyDescent="0.25">
      <c r="A44" s="6" t="s">
        <v>146</v>
      </c>
      <c r="B44" s="6" t="s">
        <v>153</v>
      </c>
      <c r="C44" s="135" t="s">
        <v>66</v>
      </c>
      <c r="D44" s="8" t="s">
        <v>18</v>
      </c>
      <c r="E44" s="8" t="s">
        <v>18</v>
      </c>
      <c r="F44" s="6" t="s">
        <v>1815</v>
      </c>
    </row>
    <row r="45" spans="1:6" ht="25.5" x14ac:dyDescent="0.25">
      <c r="A45" s="6" t="s">
        <v>147</v>
      </c>
      <c r="B45" s="6" t="s">
        <v>154</v>
      </c>
      <c r="C45" s="160" t="s">
        <v>66</v>
      </c>
      <c r="D45" s="8" t="s">
        <v>18</v>
      </c>
      <c r="E45" s="8" t="s">
        <v>18</v>
      </c>
      <c r="F45" s="65" t="s">
        <v>1815</v>
      </c>
    </row>
    <row r="46" spans="1:6" ht="48.75" customHeight="1" x14ac:dyDescent="0.2">
      <c r="A46" s="222" t="s">
        <v>130</v>
      </c>
      <c r="B46" s="206" t="s">
        <v>155</v>
      </c>
      <c r="C46" s="161" t="s">
        <v>164</v>
      </c>
      <c r="D46" s="232" t="s">
        <v>18</v>
      </c>
      <c r="E46" s="204" t="s">
        <v>18</v>
      </c>
      <c r="F46" s="68" t="s">
        <v>713</v>
      </c>
    </row>
    <row r="47" spans="1:6" ht="49.5" customHeight="1" x14ac:dyDescent="0.25">
      <c r="A47" s="223"/>
      <c r="B47" s="231"/>
      <c r="C47" s="229"/>
      <c r="D47" s="233"/>
      <c r="E47" s="227"/>
      <c r="F47" s="66" t="s">
        <v>717</v>
      </c>
    </row>
    <row r="48" spans="1:6" ht="48.75" customHeight="1" x14ac:dyDescent="0.25">
      <c r="A48" s="224"/>
      <c r="B48" s="207"/>
      <c r="C48" s="230"/>
      <c r="D48" s="234"/>
      <c r="E48" s="205"/>
      <c r="F48" s="67"/>
    </row>
    <row r="49" spans="1:6" ht="33.75" customHeight="1" x14ac:dyDescent="0.2">
      <c r="A49" s="222" t="s">
        <v>148</v>
      </c>
      <c r="B49" s="222" t="s">
        <v>156</v>
      </c>
      <c r="C49" s="228"/>
      <c r="D49" s="202" t="s">
        <v>18</v>
      </c>
      <c r="E49" s="204" t="s">
        <v>22</v>
      </c>
      <c r="F49" s="68" t="str">
        <f>F46</f>
        <v>Porta della sede apribile tramite sistema meccanico</v>
      </c>
    </row>
    <row r="50" spans="1:6" ht="39" customHeight="1" x14ac:dyDescent="0.25">
      <c r="A50" s="223"/>
      <c r="B50" s="223"/>
      <c r="C50" s="229"/>
      <c r="D50" s="221"/>
      <c r="E50" s="227"/>
      <c r="F50" s="66" t="str">
        <f>F47</f>
        <v>Porta del condominio apribile tramite sistema meccanico ed elettrico</v>
      </c>
    </row>
    <row r="51" spans="1:6" ht="36.75" customHeight="1" x14ac:dyDescent="0.25">
      <c r="A51" s="224"/>
      <c r="B51" s="224"/>
      <c r="C51" s="230"/>
      <c r="D51" s="203"/>
      <c r="E51" s="205"/>
      <c r="F51" s="67" t="s">
        <v>721</v>
      </c>
    </row>
    <row r="52" spans="1:6" ht="78.75" customHeight="1" x14ac:dyDescent="0.25">
      <c r="A52" s="6" t="s">
        <v>149</v>
      </c>
      <c r="B52" s="6" t="s">
        <v>157</v>
      </c>
      <c r="C52" s="135" t="s">
        <v>174</v>
      </c>
      <c r="D52" s="8" t="s">
        <v>18</v>
      </c>
      <c r="E52" s="8" t="s">
        <v>22</v>
      </c>
      <c r="F52" s="6" t="s">
        <v>176</v>
      </c>
    </row>
    <row r="53" spans="1:6" ht="90.75" customHeight="1" x14ac:dyDescent="0.25">
      <c r="A53" s="6" t="s">
        <v>150</v>
      </c>
      <c r="B53" s="6" t="s">
        <v>158</v>
      </c>
      <c r="C53" s="135" t="s">
        <v>174</v>
      </c>
      <c r="D53" s="8" t="s">
        <v>18</v>
      </c>
      <c r="E53" s="8" t="s">
        <v>22</v>
      </c>
      <c r="F53" s="6" t="s">
        <v>698</v>
      </c>
    </row>
    <row r="54" spans="1:6" ht="38.25" x14ac:dyDescent="0.25">
      <c r="A54" s="6" t="s">
        <v>159</v>
      </c>
      <c r="B54" s="6" t="s">
        <v>160</v>
      </c>
      <c r="C54" s="135" t="s">
        <v>66</v>
      </c>
      <c r="D54" s="8" t="s">
        <v>18</v>
      </c>
      <c r="E54" s="8" t="s">
        <v>20</v>
      </c>
      <c r="F54" s="6"/>
    </row>
    <row r="55" spans="1:6" ht="63.75" x14ac:dyDescent="0.25">
      <c r="A55" s="6" t="s">
        <v>179</v>
      </c>
      <c r="B55" s="6" t="s">
        <v>181</v>
      </c>
      <c r="C55" s="135" t="s">
        <v>66</v>
      </c>
      <c r="D55" s="8" t="s">
        <v>18</v>
      </c>
      <c r="E55" s="8" t="s">
        <v>20</v>
      </c>
      <c r="F55" s="6"/>
    </row>
    <row r="56" spans="1:6" ht="38.25" x14ac:dyDescent="0.25">
      <c r="A56" s="6" t="s">
        <v>178</v>
      </c>
      <c r="B56" s="6" t="s">
        <v>182</v>
      </c>
      <c r="C56" s="135" t="s">
        <v>174</v>
      </c>
      <c r="D56" s="8" t="s">
        <v>18</v>
      </c>
      <c r="E56" s="8" t="s">
        <v>20</v>
      </c>
      <c r="F56" s="6"/>
    </row>
    <row r="57" spans="1:6" ht="83.25" customHeight="1" x14ac:dyDescent="0.25">
      <c r="A57" s="6" t="s">
        <v>180</v>
      </c>
      <c r="B57" s="6" t="s">
        <v>183</v>
      </c>
      <c r="C57" s="135" t="s">
        <v>700</v>
      </c>
      <c r="D57" s="8" t="s">
        <v>18</v>
      </c>
      <c r="E57" s="8" t="s">
        <v>20</v>
      </c>
      <c r="F57" s="116" t="s">
        <v>1868</v>
      </c>
    </row>
    <row r="58" spans="1:6" x14ac:dyDescent="0.25">
      <c r="A58" s="64" t="s">
        <v>186</v>
      </c>
      <c r="B58" s="217" t="s">
        <v>187</v>
      </c>
      <c r="C58" s="218"/>
      <c r="D58" s="218"/>
      <c r="E58" s="218"/>
      <c r="F58" s="219"/>
    </row>
    <row r="59" spans="1:6" ht="38.25" x14ac:dyDescent="0.25">
      <c r="A59" s="6" t="s">
        <v>188</v>
      </c>
      <c r="B59" s="6" t="s">
        <v>189</v>
      </c>
      <c r="C59" s="135" t="s">
        <v>66</v>
      </c>
      <c r="D59" s="8" t="s">
        <v>18</v>
      </c>
      <c r="E59" s="8" t="s">
        <v>20</v>
      </c>
      <c r="F59" s="6" t="s">
        <v>702</v>
      </c>
    </row>
    <row r="60" spans="1:6" ht="25.5" x14ac:dyDescent="0.25">
      <c r="A60" s="6" t="s">
        <v>192</v>
      </c>
      <c r="B60" s="6" t="s">
        <v>193</v>
      </c>
      <c r="C60" s="210" t="s">
        <v>66</v>
      </c>
      <c r="D60" s="8" t="s">
        <v>18</v>
      </c>
      <c r="E60" s="8" t="s">
        <v>18</v>
      </c>
      <c r="F60" s="6"/>
    </row>
    <row r="61" spans="1:6" ht="38.25" x14ac:dyDescent="0.25">
      <c r="A61" s="6" t="s">
        <v>194</v>
      </c>
      <c r="B61" s="6" t="s">
        <v>195</v>
      </c>
      <c r="C61" s="211"/>
      <c r="D61" s="8" t="s">
        <v>18</v>
      </c>
      <c r="E61" s="8" t="s">
        <v>20</v>
      </c>
      <c r="F61" s="6"/>
    </row>
    <row r="62" spans="1:6" ht="38.25" x14ac:dyDescent="0.25">
      <c r="A62" s="6" t="s">
        <v>196</v>
      </c>
      <c r="B62" s="6" t="s">
        <v>197</v>
      </c>
      <c r="C62" s="135" t="s">
        <v>199</v>
      </c>
      <c r="D62" s="8" t="s">
        <v>20</v>
      </c>
      <c r="E62" s="8" t="s">
        <v>20</v>
      </c>
      <c r="F62" s="65"/>
    </row>
    <row r="63" spans="1:6" ht="94.5" customHeight="1" x14ac:dyDescent="0.2">
      <c r="A63" s="222" t="s">
        <v>200</v>
      </c>
      <c r="B63" s="222" t="s">
        <v>201</v>
      </c>
      <c r="C63" s="210" t="s">
        <v>202</v>
      </c>
      <c r="D63" s="202" t="s">
        <v>18</v>
      </c>
      <c r="E63" s="204" t="s">
        <v>18</v>
      </c>
      <c r="F63" s="68" t="s">
        <v>1469</v>
      </c>
    </row>
    <row r="64" spans="1:6" ht="17.25" customHeight="1" x14ac:dyDescent="0.25">
      <c r="A64" s="224"/>
      <c r="B64" s="224"/>
      <c r="C64" s="211"/>
      <c r="D64" s="203"/>
      <c r="E64" s="205"/>
      <c r="F64" s="67"/>
    </row>
    <row r="65" spans="1:6" ht="63.75" x14ac:dyDescent="0.25">
      <c r="A65" s="6" t="s">
        <v>205</v>
      </c>
      <c r="B65" s="6" t="s">
        <v>206</v>
      </c>
      <c r="C65" s="135" t="s">
        <v>208</v>
      </c>
      <c r="D65" s="8" t="s">
        <v>18</v>
      </c>
      <c r="E65" s="8" t="s">
        <v>22</v>
      </c>
      <c r="F65" s="115" t="s">
        <v>1869</v>
      </c>
    </row>
    <row r="66" spans="1:6" ht="25.5" x14ac:dyDescent="0.25">
      <c r="A66" s="6" t="s">
        <v>213</v>
      </c>
      <c r="B66" s="6" t="s">
        <v>214</v>
      </c>
      <c r="C66" s="135" t="s">
        <v>199</v>
      </c>
      <c r="D66" s="8" t="s">
        <v>20</v>
      </c>
      <c r="E66" s="8" t="s">
        <v>20</v>
      </c>
      <c r="F66" s="6" t="s">
        <v>215</v>
      </c>
    </row>
    <row r="67" spans="1:6" ht="51" x14ac:dyDescent="0.25">
      <c r="A67" s="6" t="s">
        <v>216</v>
      </c>
      <c r="B67" s="6" t="s">
        <v>219</v>
      </c>
      <c r="C67" s="135" t="s">
        <v>66</v>
      </c>
      <c r="D67" s="8" t="s">
        <v>18</v>
      </c>
      <c r="E67" s="8" t="s">
        <v>20</v>
      </c>
      <c r="F67" s="6"/>
    </row>
    <row r="68" spans="1:6" ht="24" customHeight="1" x14ac:dyDescent="0.25">
      <c r="A68" s="6" t="s">
        <v>217</v>
      </c>
      <c r="B68" s="6" t="s">
        <v>220</v>
      </c>
      <c r="C68" s="135" t="s">
        <v>66</v>
      </c>
      <c r="D68" s="8" t="s">
        <v>18</v>
      </c>
      <c r="E68" s="8" t="s">
        <v>20</v>
      </c>
      <c r="F68" s="6"/>
    </row>
    <row r="69" spans="1:6" ht="127.5" customHeight="1" x14ac:dyDescent="0.25">
      <c r="A69" s="6" t="s">
        <v>218</v>
      </c>
      <c r="B69" s="6" t="s">
        <v>1479</v>
      </c>
      <c r="C69" s="135" t="s">
        <v>66</v>
      </c>
      <c r="D69" s="8" t="s">
        <v>18</v>
      </c>
      <c r="E69" s="8" t="s">
        <v>20</v>
      </c>
      <c r="F69" s="135"/>
    </row>
    <row r="70" spans="1:6" x14ac:dyDescent="0.25">
      <c r="A70" s="64" t="s">
        <v>221</v>
      </c>
      <c r="B70" s="217" t="s">
        <v>222</v>
      </c>
      <c r="C70" s="218"/>
      <c r="D70" s="218"/>
      <c r="E70" s="218"/>
      <c r="F70" s="219"/>
    </row>
    <row r="71" spans="1:6" ht="63.75" x14ac:dyDescent="0.25">
      <c r="A71" s="6" t="s">
        <v>223</v>
      </c>
      <c r="B71" s="6" t="s">
        <v>230</v>
      </c>
      <c r="C71" s="135" t="s">
        <v>66</v>
      </c>
      <c r="D71" s="8" t="s">
        <v>20</v>
      </c>
      <c r="E71" s="8" t="s">
        <v>18</v>
      </c>
      <c r="F71" s="6"/>
    </row>
    <row r="72" spans="1:6" ht="70.150000000000006" customHeight="1" x14ac:dyDescent="0.25">
      <c r="A72" s="6" t="s">
        <v>224</v>
      </c>
      <c r="B72" s="6" t="s">
        <v>231</v>
      </c>
      <c r="C72" s="135" t="s">
        <v>66</v>
      </c>
      <c r="D72" s="8" t="s">
        <v>20</v>
      </c>
      <c r="E72" s="8" t="s">
        <v>18</v>
      </c>
      <c r="F72" s="6" t="s">
        <v>233</v>
      </c>
    </row>
    <row r="73" spans="1:6" ht="25.5" x14ac:dyDescent="0.25">
      <c r="A73" s="6" t="s">
        <v>225</v>
      </c>
      <c r="B73" s="6" t="s">
        <v>234</v>
      </c>
      <c r="C73" s="135" t="s">
        <v>66</v>
      </c>
      <c r="D73" s="8" t="s">
        <v>20</v>
      </c>
      <c r="E73" s="8" t="s">
        <v>18</v>
      </c>
      <c r="F73" s="222" t="s">
        <v>242</v>
      </c>
    </row>
    <row r="74" spans="1:6" ht="16.5" customHeight="1" x14ac:dyDescent="0.25">
      <c r="A74" s="6" t="s">
        <v>226</v>
      </c>
      <c r="B74" s="6" t="s">
        <v>235</v>
      </c>
      <c r="C74" s="135" t="s">
        <v>66</v>
      </c>
      <c r="D74" s="8" t="s">
        <v>20</v>
      </c>
      <c r="E74" s="8" t="s">
        <v>18</v>
      </c>
      <c r="F74" s="223"/>
    </row>
    <row r="75" spans="1:6" ht="16.5" x14ac:dyDescent="0.25">
      <c r="A75" s="6" t="s">
        <v>227</v>
      </c>
      <c r="B75" s="6" t="s">
        <v>236</v>
      </c>
      <c r="C75" s="135" t="s">
        <v>66</v>
      </c>
      <c r="D75" s="8" t="s">
        <v>20</v>
      </c>
      <c r="E75" s="8" t="s">
        <v>18</v>
      </c>
      <c r="F75" s="223"/>
    </row>
    <row r="76" spans="1:6" ht="38.25" x14ac:dyDescent="0.25">
      <c r="A76" s="6" t="s">
        <v>228</v>
      </c>
      <c r="B76" s="6" t="s">
        <v>237</v>
      </c>
      <c r="C76" s="135" t="s">
        <v>66</v>
      </c>
      <c r="D76" s="8" t="s">
        <v>20</v>
      </c>
      <c r="E76" s="8" t="s">
        <v>18</v>
      </c>
      <c r="F76" s="224"/>
    </row>
    <row r="77" spans="1:6" ht="51" x14ac:dyDescent="0.25">
      <c r="A77" s="6" t="s">
        <v>229</v>
      </c>
      <c r="B77" s="6" t="s">
        <v>1466</v>
      </c>
      <c r="C77" s="135" t="s">
        <v>66</v>
      </c>
      <c r="D77" s="8" t="s">
        <v>20</v>
      </c>
      <c r="E77" s="8" t="s">
        <v>18</v>
      </c>
      <c r="F77" s="6"/>
    </row>
    <row r="78" spans="1:6" x14ac:dyDescent="0.25">
      <c r="A78" s="64" t="s">
        <v>246</v>
      </c>
      <c r="B78" s="217" t="s">
        <v>247</v>
      </c>
      <c r="C78" s="218"/>
      <c r="D78" s="218"/>
      <c r="E78" s="218"/>
      <c r="F78" s="219"/>
    </row>
    <row r="79" spans="1:6" ht="38.25" x14ac:dyDescent="0.25">
      <c r="A79" s="6" t="s">
        <v>248</v>
      </c>
      <c r="B79" s="6" t="s">
        <v>249</v>
      </c>
      <c r="C79" s="135"/>
      <c r="D79" s="8" t="s">
        <v>20</v>
      </c>
      <c r="E79" s="8" t="s">
        <v>20</v>
      </c>
      <c r="F79" s="6" t="s">
        <v>215</v>
      </c>
    </row>
    <row r="80" spans="1:6" x14ac:dyDescent="0.25">
      <c r="A80" s="64" t="s">
        <v>250</v>
      </c>
      <c r="B80" s="217" t="s">
        <v>251</v>
      </c>
      <c r="C80" s="218"/>
      <c r="D80" s="218"/>
      <c r="E80" s="218"/>
      <c r="F80" s="219"/>
    </row>
    <row r="81" spans="1:6" x14ac:dyDescent="0.25">
      <c r="A81" s="64" t="s">
        <v>253</v>
      </c>
      <c r="B81" s="217" t="s">
        <v>252</v>
      </c>
      <c r="C81" s="218"/>
      <c r="D81" s="218"/>
      <c r="E81" s="218"/>
      <c r="F81" s="219"/>
    </row>
    <row r="82" spans="1:6" ht="85.15" customHeight="1" x14ac:dyDescent="0.25">
      <c r="A82" s="6" t="s">
        <v>254</v>
      </c>
      <c r="B82" s="6" t="s">
        <v>259</v>
      </c>
      <c r="C82" s="135" t="s">
        <v>66</v>
      </c>
      <c r="D82" s="8" t="s">
        <v>18</v>
      </c>
      <c r="E82" s="8" t="s">
        <v>20</v>
      </c>
      <c r="F82" s="6" t="s">
        <v>1473</v>
      </c>
    </row>
    <row r="83" spans="1:6" ht="51" x14ac:dyDescent="0.25">
      <c r="A83" s="6" t="s">
        <v>255</v>
      </c>
      <c r="B83" s="6" t="s">
        <v>262</v>
      </c>
      <c r="C83" s="135" t="s">
        <v>199</v>
      </c>
      <c r="D83" s="8" t="s">
        <v>20</v>
      </c>
      <c r="E83" s="8" t="s">
        <v>20</v>
      </c>
      <c r="F83" s="6" t="s">
        <v>264</v>
      </c>
    </row>
    <row r="84" spans="1:6" ht="38.25" x14ac:dyDescent="0.25">
      <c r="A84" s="6" t="s">
        <v>256</v>
      </c>
      <c r="B84" s="6" t="s">
        <v>265</v>
      </c>
      <c r="C84" s="135" t="s">
        <v>66</v>
      </c>
      <c r="D84" s="8" t="s">
        <v>18</v>
      </c>
      <c r="E84" s="8" t="s">
        <v>20</v>
      </c>
      <c r="F84" s="6" t="s">
        <v>1870</v>
      </c>
    </row>
    <row r="85" spans="1:6" ht="25.5" x14ac:dyDescent="0.25">
      <c r="A85" s="6" t="s">
        <v>257</v>
      </c>
      <c r="B85" s="6" t="s">
        <v>268</v>
      </c>
      <c r="C85" s="135" t="s">
        <v>66</v>
      </c>
      <c r="D85" s="8" t="s">
        <v>18</v>
      </c>
      <c r="E85" s="8" t="s">
        <v>20</v>
      </c>
      <c r="F85" s="6" t="s">
        <v>269</v>
      </c>
    </row>
    <row r="86" spans="1:6" ht="38.25" x14ac:dyDescent="0.25">
      <c r="A86" s="6" t="s">
        <v>258</v>
      </c>
      <c r="B86" s="6" t="s">
        <v>270</v>
      </c>
      <c r="C86" s="135" t="s">
        <v>66</v>
      </c>
      <c r="D86" s="8" t="s">
        <v>18</v>
      </c>
      <c r="E86" s="8" t="s">
        <v>20</v>
      </c>
      <c r="F86" s="6" t="s">
        <v>269</v>
      </c>
    </row>
    <row r="87" spans="1:6" x14ac:dyDescent="0.25">
      <c r="A87" s="64" t="s">
        <v>271</v>
      </c>
      <c r="B87" s="217" t="s">
        <v>272</v>
      </c>
      <c r="C87" s="218"/>
      <c r="D87" s="218"/>
      <c r="E87" s="218"/>
      <c r="F87" s="226"/>
    </row>
    <row r="88" spans="1:6" ht="85.5" customHeight="1" x14ac:dyDescent="0.25">
      <c r="A88" s="222" t="s">
        <v>273</v>
      </c>
      <c r="B88" s="206" t="s">
        <v>278</v>
      </c>
      <c r="C88" s="208" t="s">
        <v>279</v>
      </c>
      <c r="D88" s="225" t="s">
        <v>18</v>
      </c>
      <c r="E88" s="212" t="s">
        <v>20</v>
      </c>
      <c r="F88" s="65" t="s">
        <v>1871</v>
      </c>
    </row>
    <row r="89" spans="1:6" ht="44.25" customHeight="1" x14ac:dyDescent="0.25">
      <c r="A89" s="224"/>
      <c r="B89" s="207"/>
      <c r="C89" s="209"/>
      <c r="D89" s="225"/>
      <c r="E89" s="213"/>
      <c r="F89" s="115" t="s">
        <v>283</v>
      </c>
    </row>
    <row r="90" spans="1:6" ht="38.25" x14ac:dyDescent="0.25">
      <c r="A90" s="6" t="s">
        <v>274</v>
      </c>
      <c r="B90" s="6" t="s">
        <v>284</v>
      </c>
      <c r="C90" s="135" t="s">
        <v>285</v>
      </c>
      <c r="D90" s="8" t="s">
        <v>18</v>
      </c>
      <c r="E90" s="8" t="s">
        <v>20</v>
      </c>
      <c r="F90" s="115"/>
    </row>
    <row r="91" spans="1:6" ht="38.25" x14ac:dyDescent="0.25">
      <c r="A91" s="6" t="s">
        <v>275</v>
      </c>
      <c r="B91" s="6" t="s">
        <v>286</v>
      </c>
      <c r="C91" s="135" t="s">
        <v>287</v>
      </c>
      <c r="D91" s="8" t="s">
        <v>18</v>
      </c>
      <c r="E91" s="8" t="s">
        <v>20</v>
      </c>
      <c r="F91" s="65" t="s">
        <v>290</v>
      </c>
    </row>
    <row r="92" spans="1:6" ht="38.25" customHeight="1" x14ac:dyDescent="0.2">
      <c r="A92" s="6" t="s">
        <v>276</v>
      </c>
      <c r="B92" s="6" t="s">
        <v>292</v>
      </c>
      <c r="C92" s="210" t="s">
        <v>66</v>
      </c>
      <c r="D92" s="8" t="s">
        <v>18</v>
      </c>
      <c r="E92" s="164" t="s">
        <v>20</v>
      </c>
      <c r="F92" s="129" t="s">
        <v>1610</v>
      </c>
    </row>
    <row r="93" spans="1:6" ht="51" x14ac:dyDescent="0.25">
      <c r="A93" s="6" t="s">
        <v>277</v>
      </c>
      <c r="B93" s="6" t="s">
        <v>293</v>
      </c>
      <c r="C93" s="211"/>
      <c r="D93" s="8" t="s">
        <v>18</v>
      </c>
      <c r="E93" s="164" t="s">
        <v>20</v>
      </c>
      <c r="F93" s="165" t="s">
        <v>1608</v>
      </c>
    </row>
    <row r="94" spans="1:6" ht="12.75" customHeight="1" x14ac:dyDescent="0.25">
      <c r="A94" s="64" t="s">
        <v>294</v>
      </c>
      <c r="B94" s="217" t="s">
        <v>295</v>
      </c>
      <c r="C94" s="218"/>
      <c r="D94" s="218"/>
      <c r="E94" s="218"/>
      <c r="F94" s="220"/>
    </row>
    <row r="95" spans="1:6" ht="76.5" x14ac:dyDescent="0.25">
      <c r="A95" s="6" t="s">
        <v>296</v>
      </c>
      <c r="B95" s="6" t="s">
        <v>302</v>
      </c>
      <c r="C95" s="135" t="s">
        <v>66</v>
      </c>
      <c r="D95" s="8" t="s">
        <v>18</v>
      </c>
      <c r="E95" s="8" t="s">
        <v>20</v>
      </c>
      <c r="F95" s="6" t="s">
        <v>308</v>
      </c>
    </row>
    <row r="96" spans="1:6" ht="38.25" x14ac:dyDescent="0.25">
      <c r="A96" s="6" t="s">
        <v>297</v>
      </c>
      <c r="B96" s="6" t="s">
        <v>303</v>
      </c>
      <c r="C96" s="135" t="s">
        <v>66</v>
      </c>
      <c r="D96" s="8" t="s">
        <v>18</v>
      </c>
      <c r="E96" s="8" t="s">
        <v>18</v>
      </c>
      <c r="F96" s="6"/>
    </row>
    <row r="97" spans="1:6" ht="38.25" x14ac:dyDescent="0.25">
      <c r="A97" s="6" t="s">
        <v>298</v>
      </c>
      <c r="B97" s="6" t="s">
        <v>304</v>
      </c>
      <c r="C97" s="135" t="s">
        <v>66</v>
      </c>
      <c r="D97" s="8" t="s">
        <v>18</v>
      </c>
      <c r="E97" s="8" t="s">
        <v>22</v>
      </c>
      <c r="F97" s="6" t="s">
        <v>310</v>
      </c>
    </row>
    <row r="98" spans="1:6" ht="25.5" x14ac:dyDescent="0.25">
      <c r="A98" s="6" t="s">
        <v>299</v>
      </c>
      <c r="B98" s="6" t="s">
        <v>305</v>
      </c>
      <c r="C98" s="135" t="s">
        <v>66</v>
      </c>
      <c r="D98" s="8" t="s">
        <v>18</v>
      </c>
      <c r="E98" s="8" t="s">
        <v>20</v>
      </c>
      <c r="F98" s="6" t="s">
        <v>311</v>
      </c>
    </row>
    <row r="99" spans="1:6" ht="25.5" x14ac:dyDescent="0.25">
      <c r="A99" s="6" t="s">
        <v>300</v>
      </c>
      <c r="B99" s="6" t="s">
        <v>306</v>
      </c>
      <c r="C99" s="135" t="s">
        <v>66</v>
      </c>
      <c r="D99" s="8" t="s">
        <v>18</v>
      </c>
      <c r="E99" s="8" t="s">
        <v>18</v>
      </c>
      <c r="F99" s="6" t="s">
        <v>313</v>
      </c>
    </row>
    <row r="100" spans="1:6" ht="51" x14ac:dyDescent="0.25">
      <c r="A100" s="6" t="s">
        <v>301</v>
      </c>
      <c r="B100" s="6" t="s">
        <v>307</v>
      </c>
      <c r="C100" s="135" t="s">
        <v>66</v>
      </c>
      <c r="D100" s="8" t="s">
        <v>18</v>
      </c>
      <c r="E100" s="8" t="s">
        <v>20</v>
      </c>
      <c r="F100" s="6" t="s">
        <v>316</v>
      </c>
    </row>
    <row r="101" spans="1:6" x14ac:dyDescent="0.25">
      <c r="A101" s="64" t="s">
        <v>317</v>
      </c>
      <c r="B101" s="217" t="s">
        <v>318</v>
      </c>
      <c r="C101" s="218"/>
      <c r="D101" s="218"/>
      <c r="E101" s="218"/>
      <c r="F101" s="219"/>
    </row>
    <row r="102" spans="1:6" x14ac:dyDescent="0.25">
      <c r="A102" s="64" t="s">
        <v>319</v>
      </c>
      <c r="B102" s="217" t="s">
        <v>320</v>
      </c>
      <c r="C102" s="218"/>
      <c r="D102" s="218"/>
      <c r="E102" s="218"/>
      <c r="F102" s="219"/>
    </row>
    <row r="103" spans="1:6" ht="38.25" x14ac:dyDescent="0.25">
      <c r="A103" s="6" t="s">
        <v>321</v>
      </c>
      <c r="B103" s="6" t="s">
        <v>323</v>
      </c>
      <c r="C103" s="135" t="s">
        <v>66</v>
      </c>
      <c r="D103" s="8" t="s">
        <v>18</v>
      </c>
      <c r="E103" s="8" t="s">
        <v>20</v>
      </c>
      <c r="F103" s="6" t="s">
        <v>325</v>
      </c>
    </row>
    <row r="104" spans="1:6" ht="38.25" x14ac:dyDescent="0.25">
      <c r="A104" s="6" t="s">
        <v>322</v>
      </c>
      <c r="B104" s="6" t="s">
        <v>327</v>
      </c>
      <c r="C104" s="135" t="s">
        <v>66</v>
      </c>
      <c r="D104" s="8" t="s">
        <v>18</v>
      </c>
      <c r="E104" s="8" t="s">
        <v>20</v>
      </c>
      <c r="F104" s="6" t="s">
        <v>330</v>
      </c>
    </row>
    <row r="105" spans="1:6" x14ac:dyDescent="0.25">
      <c r="A105" s="64" t="s">
        <v>333</v>
      </c>
      <c r="B105" s="217" t="s">
        <v>331</v>
      </c>
      <c r="C105" s="218"/>
      <c r="D105" s="218"/>
      <c r="E105" s="218"/>
      <c r="F105" s="219"/>
    </row>
    <row r="106" spans="1:6" ht="38.25" x14ac:dyDescent="0.25">
      <c r="A106" s="6" t="s">
        <v>332</v>
      </c>
      <c r="B106" s="6" t="s">
        <v>335</v>
      </c>
      <c r="C106" s="135" t="s">
        <v>66</v>
      </c>
      <c r="D106" s="8" t="s">
        <v>18</v>
      </c>
      <c r="E106" s="8" t="s">
        <v>20</v>
      </c>
      <c r="F106" s="65"/>
    </row>
    <row r="107" spans="1:6" ht="24.75" customHeight="1" x14ac:dyDescent="0.25">
      <c r="A107" s="222" t="s">
        <v>334</v>
      </c>
      <c r="B107" s="222" t="s">
        <v>336</v>
      </c>
      <c r="C107" s="210" t="s">
        <v>66</v>
      </c>
      <c r="D107" s="202" t="s">
        <v>18</v>
      </c>
      <c r="E107" s="204" t="s">
        <v>20</v>
      </c>
      <c r="F107" s="65" t="s">
        <v>723</v>
      </c>
    </row>
    <row r="108" spans="1:6" ht="27.75" customHeight="1" x14ac:dyDescent="0.25">
      <c r="A108" s="224"/>
      <c r="B108" s="224"/>
      <c r="C108" s="211"/>
      <c r="D108" s="203"/>
      <c r="E108" s="205"/>
      <c r="F108" s="67"/>
    </row>
    <row r="109" spans="1:6" x14ac:dyDescent="0.25">
      <c r="A109" s="64" t="s">
        <v>349</v>
      </c>
      <c r="B109" s="217" t="s">
        <v>350</v>
      </c>
      <c r="C109" s="218"/>
      <c r="D109" s="218"/>
      <c r="E109" s="218"/>
      <c r="F109" s="219"/>
    </row>
    <row r="110" spans="1:6" ht="51" x14ac:dyDescent="0.25">
      <c r="A110" s="6" t="s">
        <v>351</v>
      </c>
      <c r="B110" s="6" t="s">
        <v>353</v>
      </c>
      <c r="C110" s="135" t="s">
        <v>66</v>
      </c>
      <c r="D110" s="8" t="s">
        <v>18</v>
      </c>
      <c r="E110" s="8" t="s">
        <v>20</v>
      </c>
      <c r="F110" s="6" t="s">
        <v>355</v>
      </c>
    </row>
    <row r="111" spans="1:6" ht="25.5" x14ac:dyDescent="0.25">
      <c r="A111" s="6" t="s">
        <v>352</v>
      </c>
      <c r="B111" s="6" t="s">
        <v>354</v>
      </c>
      <c r="C111" s="135" t="s">
        <v>66</v>
      </c>
      <c r="D111" s="8" t="s">
        <v>18</v>
      </c>
      <c r="E111" s="8" t="s">
        <v>20</v>
      </c>
      <c r="F111" s="6"/>
    </row>
    <row r="112" spans="1:6" x14ac:dyDescent="0.25">
      <c r="A112" s="63">
        <v>2</v>
      </c>
      <c r="B112" s="214" t="s">
        <v>356</v>
      </c>
      <c r="C112" s="215"/>
      <c r="D112" s="215"/>
      <c r="E112" s="215"/>
      <c r="F112" s="216"/>
    </row>
    <row r="113" spans="1:6" x14ac:dyDescent="0.25">
      <c r="A113" s="64" t="s">
        <v>357</v>
      </c>
      <c r="B113" s="217" t="s">
        <v>358</v>
      </c>
      <c r="C113" s="218"/>
      <c r="D113" s="218"/>
      <c r="E113" s="218"/>
      <c r="F113" s="219"/>
    </row>
    <row r="114" spans="1:6" ht="63.75" x14ac:dyDescent="0.25">
      <c r="A114" s="6" t="s">
        <v>359</v>
      </c>
      <c r="B114" s="6" t="s">
        <v>360</v>
      </c>
      <c r="C114" s="135" t="s">
        <v>66</v>
      </c>
      <c r="D114" s="8" t="s">
        <v>18</v>
      </c>
      <c r="E114" s="8" t="s">
        <v>20</v>
      </c>
      <c r="F114" s="6" t="s">
        <v>1849</v>
      </c>
    </row>
    <row r="115" spans="1:6" x14ac:dyDescent="0.25">
      <c r="A115" s="64">
        <v>4</v>
      </c>
      <c r="B115" s="217" t="s">
        <v>361</v>
      </c>
      <c r="C115" s="218"/>
      <c r="D115" s="218"/>
      <c r="E115" s="218"/>
      <c r="F115" s="219"/>
    </row>
    <row r="116" spans="1:6" ht="16.5" x14ac:dyDescent="0.25">
      <c r="A116" s="6" t="s">
        <v>362</v>
      </c>
      <c r="B116" s="6" t="s">
        <v>366</v>
      </c>
      <c r="C116" s="135" t="s">
        <v>66</v>
      </c>
      <c r="D116" s="8" t="s">
        <v>18</v>
      </c>
      <c r="E116" s="8" t="s">
        <v>20</v>
      </c>
      <c r="F116" s="6"/>
    </row>
    <row r="117" spans="1:6" ht="25.5" x14ac:dyDescent="0.25">
      <c r="A117" s="6" t="s">
        <v>363</v>
      </c>
      <c r="B117" s="6" t="s">
        <v>367</v>
      </c>
      <c r="C117" s="135" t="s">
        <v>66</v>
      </c>
      <c r="D117" s="8" t="s">
        <v>18</v>
      </c>
      <c r="E117" s="8" t="s">
        <v>20</v>
      </c>
      <c r="F117" s="6" t="s">
        <v>370</v>
      </c>
    </row>
    <row r="118" spans="1:6" ht="63.75" x14ac:dyDescent="0.25">
      <c r="A118" s="6" t="s">
        <v>364</v>
      </c>
      <c r="B118" s="6" t="s">
        <v>368</v>
      </c>
      <c r="C118" s="135" t="s">
        <v>66</v>
      </c>
      <c r="D118" s="8" t="s">
        <v>18</v>
      </c>
      <c r="E118" s="8" t="s">
        <v>20</v>
      </c>
      <c r="F118" s="6" t="s">
        <v>371</v>
      </c>
    </row>
    <row r="119" spans="1:6" ht="25.5" x14ac:dyDescent="0.25">
      <c r="A119" s="6" t="s">
        <v>365</v>
      </c>
      <c r="B119" s="6" t="s">
        <v>369</v>
      </c>
      <c r="C119" s="135" t="s">
        <v>66</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5"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45" operator="equal">
      <formula>"C/N"</formula>
    </cfRule>
  </conditionalFormatting>
  <conditionalFormatting sqref="C20">
    <cfRule type="cellIs" dxfId="293" priority="144" operator="equal">
      <formula>"SI/NO"</formula>
    </cfRule>
  </conditionalFormatting>
  <conditionalFormatting sqref="C21:C22">
    <cfRule type="cellIs" dxfId="292" priority="143" operator="equal">
      <formula>"C/N"</formula>
    </cfRule>
  </conditionalFormatting>
  <conditionalFormatting sqref="C24">
    <cfRule type="cellIs" dxfId="291" priority="142" operator="equal">
      <formula>"C/N"</formula>
    </cfRule>
  </conditionalFormatting>
  <conditionalFormatting sqref="C28">
    <cfRule type="containsText" dxfId="290" priority="69" operator="containsText" text="L’ufficio si trova al X° piano.">
      <formula>NOT(ISERROR(SEARCH("L’ufficio si trova al X° piano.",C28)))</formula>
    </cfRule>
  </conditionalFormatting>
  <conditionalFormatting sqref="C29">
    <cfRule type="containsText" dxfId="289"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8"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7" priority="130" operator="equal">
      <formula>"C/N"</formula>
    </cfRule>
  </conditionalFormatting>
  <conditionalFormatting sqref="C31">
    <cfRule type="containsText" dxfId="286"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25" operator="equal">
      <formula>"C/N"</formula>
    </cfRule>
  </conditionalFormatting>
  <conditionalFormatting sqref="C42:C45">
    <cfRule type="cellIs" dxfId="283" priority="117" operator="equal">
      <formula>"C/N"</formula>
    </cfRule>
  </conditionalFormatting>
  <conditionalFormatting sqref="C46">
    <cfRule type="cellIs" dxfId="282" priority="47" operator="equal">
      <formula>"SERRAMENTO ESTERNO"</formula>
    </cfRule>
  </conditionalFormatting>
  <conditionalFormatting sqref="C47">
    <cfRule type="containsText" dxfId="281" priority="56" operator="containsText" text="SERRAMENTO INTERNO">
      <formula>NOT(ISERROR(SEARCH("SERRAMENTO INTERNO",C47)))</formula>
    </cfRule>
  </conditionalFormatting>
  <conditionalFormatting sqref="C52:C53">
    <cfRule type="containsText" dxfId="280" priority="39" operator="containsText" text="C/N">
      <formula>NOT(ISERROR(SEARCH("C/N",C52)))</formula>
    </cfRule>
  </conditionalFormatting>
  <conditionalFormatting sqref="C54:C55">
    <cfRule type="cellIs" dxfId="279" priority="111" operator="equal">
      <formula>"C/N"</formula>
    </cfRule>
  </conditionalFormatting>
  <conditionalFormatting sqref="C57">
    <cfRule type="containsText" dxfId="278" priority="66" operator="containsText" text="C/N">
      <formula>NOT(ISERROR(SEARCH("C/N",C57)))</formula>
    </cfRule>
  </conditionalFormatting>
  <conditionalFormatting sqref="C59:C60">
    <cfRule type="cellIs" dxfId="277" priority="108" operator="equal">
      <formula>"C/N"</formula>
    </cfRule>
  </conditionalFormatting>
  <conditionalFormatting sqref="C62">
    <cfRule type="containsText" dxfId="276" priority="106" operator="containsText" text="NA/C">
      <formula>NOT(ISERROR(SEARCH("NA/C",C62)))</formula>
    </cfRule>
  </conditionalFormatting>
  <conditionalFormatting sqref="C65">
    <cfRule type="containsText" dxfId="275"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64" operator="equal">
      <formula>"C/N"</formula>
    </cfRule>
  </conditionalFormatting>
  <conditionalFormatting sqref="C71:C77">
    <cfRule type="cellIs" dxfId="273" priority="1" operator="equal">
      <formula>"C/N"</formula>
    </cfRule>
  </conditionalFormatting>
  <conditionalFormatting sqref="C82">
    <cfRule type="cellIs" dxfId="272" priority="93" operator="equal">
      <formula>"C/N"</formula>
    </cfRule>
  </conditionalFormatting>
  <conditionalFormatting sqref="C83:C84">
    <cfRule type="containsText" dxfId="271" priority="60" operator="containsText" text="NA/C">
      <formula>NOT(ISERROR(SEARCH("NA/C",C83)))</formula>
    </cfRule>
  </conditionalFormatting>
  <conditionalFormatting sqref="C85:C86">
    <cfRule type="cellIs" dxfId="270" priority="88" operator="equal">
      <formula>"C/N"</formula>
    </cfRule>
  </conditionalFormatting>
  <conditionalFormatting sqref="C92:C93">
    <cfRule type="containsText" dxfId="269" priority="85" operator="containsText" text="C/N">
      <formula>NOT(ISERROR(SEARCH("C/N",C92)))</formula>
    </cfRule>
  </conditionalFormatting>
  <conditionalFormatting sqref="C95:C100">
    <cfRule type="cellIs" dxfId="268" priority="83" operator="equal">
      <formula>"C/N"</formula>
    </cfRule>
  </conditionalFormatting>
  <conditionalFormatting sqref="C103:C104">
    <cfRule type="cellIs" dxfId="267" priority="80" operator="equal">
      <formula>"C/N"</formula>
    </cfRule>
  </conditionalFormatting>
  <conditionalFormatting sqref="C106:C107">
    <cfRule type="cellIs" dxfId="266" priority="77" operator="equal">
      <formula>"C/N"</formula>
    </cfRule>
  </conditionalFormatting>
  <conditionalFormatting sqref="C110:C111">
    <cfRule type="cellIs" dxfId="265" priority="75" operator="equal">
      <formula>"C/N"</formula>
    </cfRule>
  </conditionalFormatting>
  <conditionalFormatting sqref="C114">
    <cfRule type="cellIs" dxfId="264" priority="26" operator="equal">
      <formula>"C/N"</formula>
    </cfRule>
  </conditionalFormatting>
  <conditionalFormatting sqref="C116:C119">
    <cfRule type="cellIs" dxfId="263" priority="72" operator="equal">
      <formula>"C/N"</formula>
    </cfRule>
  </conditionalFormatting>
  <conditionalFormatting sqref="D4:E10 D12:E13 D15:E26 D28:E28 D30:E35 D37:E38 D42:E47 D49:E50 D52:E57 D59:E63 D65:E69 D79:E79 D82:E86 D88:E88 D90:E93 D95:E100 D103:E104 D106:E107 D110:E111 D116:E119">
    <cfRule type="cellIs" dxfId="262" priority="150" operator="equal">
      <formula>"X"</formula>
    </cfRule>
    <cfRule type="cellIs" dxfId="261" priority="151" operator="equal">
      <formula>"S"</formula>
    </cfRule>
    <cfRule type="cellIs" dxfId="260" priority="146" operator="equal">
      <formula>" "</formula>
    </cfRule>
    <cfRule type="cellIs" dxfId="259" priority="147" operator="equal">
      <formula>"N"</formula>
    </cfRule>
    <cfRule type="cellIs" dxfId="258" priority="148" operator="equal">
      <formula>"-"</formula>
    </cfRule>
    <cfRule type="cellIs" dxfId="257" priority="149" operator="equal">
      <formula>"X "</formula>
    </cfRule>
  </conditionalFormatting>
  <conditionalFormatting sqref="D71:E77">
    <cfRule type="cellIs" dxfId="256" priority="2" operator="equal">
      <formula>" "</formula>
    </cfRule>
    <cfRule type="cellIs" dxfId="255" priority="3" operator="equal">
      <formula>"N"</formula>
    </cfRule>
    <cfRule type="cellIs" dxfId="254" priority="4" operator="equal">
      <formula>"-"</formula>
    </cfRule>
    <cfRule type="cellIs" dxfId="253" priority="5" operator="equal">
      <formula>"X "</formula>
    </cfRule>
    <cfRule type="cellIs" dxfId="252" priority="6" operator="equal">
      <formula>"X"</formula>
    </cfRule>
    <cfRule type="cellIs" dxfId="251" priority="7" operator="equal">
      <formula>"S"</formula>
    </cfRule>
  </conditionalFormatting>
  <conditionalFormatting sqref="D114:E114">
    <cfRule type="cellIs" dxfId="250" priority="30" operator="equal">
      <formula>"X "</formula>
    </cfRule>
    <cfRule type="cellIs" dxfId="249" priority="31" operator="equal">
      <formula>"X"</formula>
    </cfRule>
    <cfRule type="cellIs" dxfId="248" priority="32" operator="equal">
      <formula>"S"</formula>
    </cfRule>
    <cfRule type="cellIs" dxfId="247" priority="29" operator="equal">
      <formula>"-"</formula>
    </cfRule>
    <cfRule type="cellIs" dxfId="246" priority="28" operator="equal">
      <formula>"N"</formula>
    </cfRule>
    <cfRule type="cellIs" dxfId="245" priority="27" operator="equal">
      <formula>" "</formula>
    </cfRule>
  </conditionalFormatting>
  <conditionalFormatting sqref="F4">
    <cfRule type="containsText" dxfId="244"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35" operator="containsText" text="SALUTE STRUTTURA">
      <formula>NOT(ISERROR(SEARCH("SALUTE STRUTTURA",F5)))</formula>
    </cfRule>
  </conditionalFormatting>
  <conditionalFormatting sqref="F12">
    <cfRule type="containsText" dxfId="242" priority="109" operator="containsText" text="H Locali">
      <formula>NOT(ISERROR(SEARCH("H Locali",F12)))</formula>
    </cfRule>
  </conditionalFormatting>
  <conditionalFormatting sqref="F17">
    <cfRule type="containsText" dxfId="241"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40" operator="equal">
      <formula>"ASCENSORE"</formula>
    </cfRule>
  </conditionalFormatting>
  <conditionalFormatting sqref="F31">
    <cfRule type="containsText" dxfId="234"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26" operator="containsText" text="(colonna P verde  se esiste percorso misto)">
      <formula>NOT(ISERROR(SEARCH("(colonna P verde  se esiste percorso misto)",F32)))</formula>
    </cfRule>
  </conditionalFormatting>
  <conditionalFormatting sqref="F33">
    <cfRule type="containsText" dxfId="232"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55" operator="containsText" text="PORTA SEDE">
      <formula>NOT(ISERROR(SEARCH("PORTA SEDE",F46)))</formula>
    </cfRule>
  </conditionalFormatting>
  <conditionalFormatting sqref="F47">
    <cfRule type="containsText" dxfId="229" priority="51" operator="containsText" text="PORTA CONDOMINIO">
      <formula>NOT(ISERROR(SEARCH("PORTA CONDOMINIO",F47)))</formula>
    </cfRule>
  </conditionalFormatting>
  <conditionalFormatting sqref="F48">
    <cfRule type="cellIs" dxfId="228" priority="53" operator="equal">
      <formula>"PORTINERIA"</formula>
    </cfRule>
  </conditionalFormatting>
  <conditionalFormatting sqref="F49">
    <cfRule type="containsText" dxfId="227" priority="50" operator="containsText" text="PORTA SEDE">
      <formula>NOT(ISERROR(SEARCH("PORTA SEDE",F49)))</formula>
    </cfRule>
  </conditionalFormatting>
  <conditionalFormatting sqref="F50">
    <cfRule type="containsText" dxfId="226" priority="49" operator="containsText" text="PORTA CONDOMINIO">
      <formula>NOT(ISERROR(SEARCH("PORTA CONDOMINIO",F50)))</formula>
    </cfRule>
  </conditionalFormatting>
  <conditionalFormatting sqref="F51">
    <cfRule type="cellIs" dxfId="225" priority="38" operator="equal">
      <formula>"VIA DI FUGA"</formula>
    </cfRule>
  </conditionalFormatting>
  <conditionalFormatting sqref="F52">
    <cfRule type="containsText" dxfId="224"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43" operator="equal">
      <formula>"VETROFANIE"</formula>
    </cfRule>
  </conditionalFormatting>
  <conditionalFormatting sqref="F65">
    <cfRule type="containsText" dxfId="217"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44" operator="containsText" text="SI/NO">
      <formula>NOT(ISERROR(SEARCH("SI/NO",F66)))</formula>
    </cfRule>
  </conditionalFormatting>
  <conditionalFormatting sqref="F72">
    <cfRule type="containsText" dxfId="215"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96" operator="containsText" text="Descrizione Parapetti">
      <formula>NOT(ISERROR(SEARCH("Descrizione Parapetti",F73)))</formula>
    </cfRule>
  </conditionalFormatting>
  <conditionalFormatting sqref="F82">
    <cfRule type="containsText" dxfId="213"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41" operator="equal">
      <formula>"pompa di calore"</formula>
    </cfRule>
  </conditionalFormatting>
  <conditionalFormatting sqref="F91">
    <cfRule type="containsText" dxfId="208"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37" operator="equal">
      <formula>"TENDE"</formula>
    </cfRule>
  </conditionalFormatting>
  <conditionalFormatting sqref="F92:F93">
    <cfRule type="containsText" dxfId="206"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36" operator="containsText" text="PERSIANE/TAPPARELLE">
      <formula>NOT(ISERROR(SEARCH("PERSIANE/TAPPARELLE",F93)))</formula>
    </cfRule>
  </conditionalFormatting>
  <conditionalFormatting sqref="F97">
    <cfRule type="containsText" dxfId="204"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79" operator="containsText" text="Presente/ Non presente a.c.s.">
      <formula>NOT(ISERROR(SEARCH("Presente/ Non presente a.c.s.",F103)))</formula>
    </cfRule>
  </conditionalFormatting>
  <conditionalFormatting sqref="F104">
    <cfRule type="containsText" dxfId="201"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45" operator="containsText" text="NUMERO BAGNI">
      <formula>NOT(ISERROR(SEARCH("NUMERO BAGNI",F107)))</formula>
    </cfRule>
  </conditionalFormatting>
  <conditionalFormatting sqref="F108">
    <cfRule type="containsText" dxfId="199"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25" operator="containsText" text="Presente/ Non presente a.c.s.">
      <formula>NOT(ISERROR(SEARCH("Presente/ Non presente a.c.s.",F114)))</formula>
    </cfRule>
    <cfRule type="containsText" dxfId="197"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199</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85" zoomScaleNormal="115" zoomScaleSheetLayoutView="85" zoomScalePageLayoutView="85" workbookViewId="0">
      <selection activeCell="H16" sqref="H16"/>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51</v>
      </c>
      <c r="B1" s="288" t="s">
        <v>469</v>
      </c>
      <c r="C1" s="288"/>
      <c r="D1" s="288"/>
      <c r="E1" s="288"/>
      <c r="F1" s="288"/>
      <c r="G1" s="288"/>
      <c r="H1" s="289"/>
    </row>
    <row r="2" spans="1:8" x14ac:dyDescent="0.3">
      <c r="A2" s="156">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4" t="s">
        <v>4</v>
      </c>
      <c r="F4" s="134" t="s">
        <v>446</v>
      </c>
      <c r="G4" s="134" t="s">
        <v>447</v>
      </c>
      <c r="H4" s="286"/>
    </row>
    <row r="5" spans="1:8" ht="48.75" customHeight="1" x14ac:dyDescent="0.3">
      <c r="A5" s="137" t="s">
        <v>450</v>
      </c>
      <c r="B5" s="157" t="s">
        <v>451</v>
      </c>
      <c r="C5" s="137" t="s">
        <v>467</v>
      </c>
      <c r="D5" s="137" t="s">
        <v>452</v>
      </c>
      <c r="E5" s="138">
        <v>1</v>
      </c>
      <c r="F5" s="138">
        <v>1</v>
      </c>
      <c r="G5" s="138">
        <f>E5*F5</f>
        <v>1</v>
      </c>
      <c r="H5" s="24"/>
    </row>
    <row r="6" spans="1:8" ht="38.25" x14ac:dyDescent="0.3">
      <c r="A6" s="137" t="s">
        <v>453</v>
      </c>
      <c r="B6" s="157" t="s">
        <v>451</v>
      </c>
      <c r="C6" s="137" t="s">
        <v>454</v>
      </c>
      <c r="D6" s="137" t="s">
        <v>455</v>
      </c>
      <c r="E6" s="138">
        <v>1</v>
      </c>
      <c r="F6" s="138">
        <v>1</v>
      </c>
      <c r="G6" s="138">
        <f t="shared" ref="G6:G9" si="0">E6*F6</f>
        <v>1</v>
      </c>
      <c r="H6" s="162"/>
    </row>
    <row r="7" spans="1:8" ht="25.5" x14ac:dyDescent="0.3">
      <c r="A7" s="277" t="s">
        <v>456</v>
      </c>
      <c r="B7" s="277" t="s">
        <v>451</v>
      </c>
      <c r="C7" s="277" t="s">
        <v>472</v>
      </c>
      <c r="D7" s="277" t="s">
        <v>473</v>
      </c>
      <c r="E7" s="275">
        <v>1</v>
      </c>
      <c r="F7" s="275">
        <v>2</v>
      </c>
      <c r="G7" s="275">
        <f t="shared" ref="G7" si="1">E7*F7</f>
        <v>2</v>
      </c>
      <c r="H7" s="163" t="s">
        <v>1846</v>
      </c>
    </row>
    <row r="8" spans="1:8" x14ac:dyDescent="0.3">
      <c r="A8" s="278"/>
      <c r="B8" s="278"/>
      <c r="C8" s="278"/>
      <c r="D8" s="278"/>
      <c r="E8" s="276"/>
      <c r="F8" s="276"/>
      <c r="G8" s="276"/>
      <c r="H8" s="147" t="s">
        <v>1843</v>
      </c>
    </row>
    <row r="9" spans="1:8" ht="63.75" x14ac:dyDescent="0.3">
      <c r="A9" s="159" t="s">
        <v>1732</v>
      </c>
      <c r="B9" s="158" t="s">
        <v>451</v>
      </c>
      <c r="C9" s="143" t="s">
        <v>474</v>
      </c>
      <c r="D9" s="143" t="s">
        <v>457</v>
      </c>
      <c r="E9" s="138">
        <v>1</v>
      </c>
      <c r="F9" s="138">
        <v>1</v>
      </c>
      <c r="G9" s="138">
        <f t="shared" si="0"/>
        <v>1</v>
      </c>
      <c r="H9" s="151" t="s">
        <v>1731</v>
      </c>
    </row>
    <row r="10" spans="1:8" x14ac:dyDescent="0.3">
      <c r="A10" s="279" t="s">
        <v>458</v>
      </c>
      <c r="B10" s="284" t="s">
        <v>451</v>
      </c>
      <c r="C10" s="277" t="s">
        <v>1719</v>
      </c>
      <c r="D10" s="277" t="s">
        <v>459</v>
      </c>
      <c r="E10" s="275">
        <v>1</v>
      </c>
      <c r="F10" s="275">
        <v>2</v>
      </c>
      <c r="G10" s="280">
        <f>E10*F10</f>
        <v>2</v>
      </c>
      <c r="H10" s="166" t="s">
        <v>1800</v>
      </c>
    </row>
    <row r="11" spans="1:8" x14ac:dyDescent="0.3">
      <c r="A11" s="279"/>
      <c r="B11" s="293"/>
      <c r="C11" s="283"/>
      <c r="D11" s="283"/>
      <c r="E11" s="282"/>
      <c r="F11" s="282"/>
      <c r="G11" s="282"/>
      <c r="H11" s="151" t="s">
        <v>1744</v>
      </c>
    </row>
    <row r="12" spans="1:8" x14ac:dyDescent="0.3">
      <c r="A12" s="279"/>
      <c r="B12" s="285"/>
      <c r="C12" s="278"/>
      <c r="D12" s="278"/>
      <c r="E12" s="276"/>
      <c r="F12" s="276"/>
      <c r="G12" s="276"/>
      <c r="H12" s="152" t="s">
        <v>1747</v>
      </c>
    </row>
    <row r="13" spans="1:8" x14ac:dyDescent="0.3">
      <c r="A13" s="294" t="s">
        <v>460</v>
      </c>
      <c r="B13" s="295" t="s">
        <v>451</v>
      </c>
      <c r="C13" s="298" t="s">
        <v>576</v>
      </c>
      <c r="D13" s="298" t="s">
        <v>461</v>
      </c>
      <c r="E13" s="275">
        <v>1</v>
      </c>
      <c r="F13" s="275">
        <v>1</v>
      </c>
      <c r="G13" s="280">
        <f t="shared" ref="G13" si="2">E13*F13</f>
        <v>1</v>
      </c>
      <c r="H13" s="148" t="s">
        <v>1737</v>
      </c>
    </row>
    <row r="14" spans="1:8" x14ac:dyDescent="0.3">
      <c r="A14" s="294"/>
      <c r="B14" s="296"/>
      <c r="C14" s="299"/>
      <c r="D14" s="299"/>
      <c r="E14" s="282"/>
      <c r="F14" s="282"/>
      <c r="G14" s="292"/>
      <c r="H14" s="154" t="s">
        <v>1823</v>
      </c>
    </row>
    <row r="15" spans="1:8" x14ac:dyDescent="0.3">
      <c r="A15" s="294"/>
      <c r="B15" s="297"/>
      <c r="C15" s="300"/>
      <c r="D15" s="300"/>
      <c r="E15" s="276"/>
      <c r="F15" s="276"/>
      <c r="G15" s="281"/>
      <c r="H15" s="155" t="s">
        <v>1777</v>
      </c>
    </row>
    <row r="16" spans="1:8" ht="51" x14ac:dyDescent="0.3">
      <c r="A16" s="137" t="s">
        <v>462</v>
      </c>
      <c r="B16" s="157" t="s">
        <v>451</v>
      </c>
      <c r="C16" s="137" t="s">
        <v>1720</v>
      </c>
      <c r="D16" s="137" t="s">
        <v>1721</v>
      </c>
      <c r="E16" s="138">
        <v>1</v>
      </c>
      <c r="F16" s="138">
        <v>1</v>
      </c>
      <c r="G16" s="138">
        <f t="shared" ref="G16" si="3">E16*F16</f>
        <v>1</v>
      </c>
      <c r="H16" s="153" t="s">
        <v>582</v>
      </c>
    </row>
    <row r="17" spans="1:8" ht="51" x14ac:dyDescent="0.3">
      <c r="A17" s="137" t="s">
        <v>463</v>
      </c>
      <c r="B17" s="157" t="s">
        <v>451</v>
      </c>
      <c r="C17" s="137" t="s">
        <v>468</v>
      </c>
      <c r="D17" s="137" t="s">
        <v>464</v>
      </c>
      <c r="E17" s="138">
        <v>1</v>
      </c>
      <c r="F17" s="138">
        <v>1</v>
      </c>
      <c r="G17" s="138">
        <f t="shared" ref="G17:G22" si="4">E17*F17</f>
        <v>1</v>
      </c>
      <c r="H17" s="139"/>
    </row>
    <row r="18" spans="1:8" ht="25.5" x14ac:dyDescent="0.3">
      <c r="A18" s="279" t="s">
        <v>465</v>
      </c>
      <c r="B18" s="284" t="s">
        <v>451</v>
      </c>
      <c r="C18" s="277" t="s">
        <v>471</v>
      </c>
      <c r="D18" s="277" t="s">
        <v>466</v>
      </c>
      <c r="E18" s="275">
        <v>1</v>
      </c>
      <c r="F18" s="275">
        <v>1</v>
      </c>
      <c r="G18" s="275">
        <f>E18*F18</f>
        <v>1</v>
      </c>
      <c r="H18" s="139" t="s">
        <v>1812</v>
      </c>
    </row>
    <row r="19" spans="1:8" x14ac:dyDescent="0.3">
      <c r="A19" s="279"/>
      <c r="B19" s="285"/>
      <c r="C19" s="278"/>
      <c r="D19" s="278"/>
      <c r="E19" s="276"/>
      <c r="F19" s="276"/>
      <c r="G19" s="276"/>
      <c r="H19" s="143" t="s">
        <v>1838</v>
      </c>
    </row>
    <row r="20" spans="1:8" ht="39" x14ac:dyDescent="0.3">
      <c r="A20" s="279" t="s">
        <v>475</v>
      </c>
      <c r="B20" s="284" t="s">
        <v>451</v>
      </c>
      <c r="C20" s="168" t="s">
        <v>1851</v>
      </c>
      <c r="D20" s="277" t="s">
        <v>476</v>
      </c>
      <c r="E20" s="275">
        <v>2</v>
      </c>
      <c r="F20" s="275">
        <v>2</v>
      </c>
      <c r="G20" s="280">
        <f>E20*F20</f>
        <v>4</v>
      </c>
      <c r="H20" s="143" t="s">
        <v>1830</v>
      </c>
    </row>
    <row r="21" spans="1:8" ht="38.25" x14ac:dyDescent="0.3">
      <c r="A21" s="279"/>
      <c r="B21" s="285"/>
      <c r="C21" s="167" t="s">
        <v>1852</v>
      </c>
      <c r="D21" s="278"/>
      <c r="E21" s="276"/>
      <c r="F21" s="276"/>
      <c r="G21" s="281"/>
      <c r="H21" s="155" t="s">
        <v>1783</v>
      </c>
    </row>
    <row r="22" spans="1:8" ht="51" x14ac:dyDescent="0.3">
      <c r="A22" s="137" t="s">
        <v>477</v>
      </c>
      <c r="B22" s="157" t="s">
        <v>451</v>
      </c>
      <c r="C22" s="137"/>
      <c r="D22" s="139" t="s">
        <v>1872</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t="s">
        <v>1873</v>
      </c>
    </row>
    <row r="24" spans="1:8" x14ac:dyDescent="0.3">
      <c r="A24" s="156">
        <v>2</v>
      </c>
      <c r="B24" s="290" t="s">
        <v>356</v>
      </c>
      <c r="C24" s="291"/>
      <c r="D24" s="291"/>
      <c r="E24" s="291"/>
      <c r="F24" s="291"/>
      <c r="G24" s="291"/>
      <c r="H24" s="291"/>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90" t="s">
        <v>482</v>
      </c>
      <c r="C26" s="291"/>
      <c r="D26" s="291"/>
      <c r="E26" s="291"/>
      <c r="F26" s="291"/>
      <c r="G26" s="291"/>
      <c r="H26" s="291"/>
    </row>
    <row r="27" spans="1:8" ht="63.75" x14ac:dyDescent="0.3">
      <c r="A27" s="137" t="s">
        <v>1717</v>
      </c>
      <c r="B27" s="157" t="s">
        <v>451</v>
      </c>
      <c r="C27" s="137" t="s">
        <v>483</v>
      </c>
      <c r="D27" s="137" t="s">
        <v>490</v>
      </c>
      <c r="E27" s="138">
        <v>1</v>
      </c>
      <c r="F27" s="138">
        <v>1</v>
      </c>
      <c r="G27" s="138">
        <f t="shared" ref="G27" si="7">E27*F27</f>
        <v>1</v>
      </c>
      <c r="H27" s="137" t="s">
        <v>1772</v>
      </c>
    </row>
    <row r="28" spans="1:8" ht="114.75" x14ac:dyDescent="0.3">
      <c r="A28" s="137" t="s">
        <v>491</v>
      </c>
      <c r="B28" s="157" t="s">
        <v>451</v>
      </c>
      <c r="C28" s="137" t="s">
        <v>492</v>
      </c>
      <c r="D28" s="137" t="s">
        <v>1874</v>
      </c>
      <c r="E28" s="138">
        <v>1</v>
      </c>
      <c r="F28" s="138">
        <v>1</v>
      </c>
      <c r="G28" s="138">
        <f t="shared" ref="G28" si="8">E28*F28</f>
        <v>1</v>
      </c>
      <c r="H28" s="137"/>
    </row>
    <row r="29" spans="1:8" ht="38.25"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1484</v>
      </c>
      <c r="E30" s="138">
        <v>2</v>
      </c>
      <c r="F30" s="138">
        <v>3</v>
      </c>
      <c r="G30" s="138">
        <f t="shared" ref="G30" si="9">E30*F30</f>
        <v>6</v>
      </c>
      <c r="H30" s="139" t="s">
        <v>1753</v>
      </c>
    </row>
    <row r="31" spans="1:8" x14ac:dyDescent="0.3">
      <c r="A31" s="156">
        <v>5</v>
      </c>
      <c r="B31" s="290" t="s">
        <v>488</v>
      </c>
      <c r="C31" s="291"/>
      <c r="D31" s="291"/>
      <c r="E31" s="291"/>
      <c r="F31" s="291"/>
      <c r="G31" s="291"/>
      <c r="H31" s="291"/>
    </row>
    <row r="32" spans="1:8" ht="102" x14ac:dyDescent="0.3">
      <c r="A32" s="137" t="s">
        <v>496</v>
      </c>
      <c r="B32" s="157" t="s">
        <v>451</v>
      </c>
      <c r="C32" s="137" t="s">
        <v>484</v>
      </c>
      <c r="D32" s="137" t="s">
        <v>497</v>
      </c>
      <c r="E32" s="138">
        <v>1</v>
      </c>
      <c r="F32" s="138">
        <v>1</v>
      </c>
      <c r="G32" s="138">
        <f t="shared" ref="G32" si="10">E32*F32</f>
        <v>1</v>
      </c>
      <c r="H32" s="137"/>
    </row>
    <row r="33" spans="1:8" ht="51" x14ac:dyDescent="0.3">
      <c r="A33" s="137" t="s">
        <v>502</v>
      </c>
      <c r="B33" s="157" t="s">
        <v>451</v>
      </c>
      <c r="C33" s="137" t="s">
        <v>498</v>
      </c>
      <c r="D33" s="137" t="s">
        <v>499</v>
      </c>
      <c r="E33" s="138">
        <v>1</v>
      </c>
      <c r="F33" s="138">
        <v>1</v>
      </c>
      <c r="G33" s="138">
        <f t="shared" ref="G33:G35" si="11">E33*F33</f>
        <v>1</v>
      </c>
      <c r="H33" s="137"/>
    </row>
    <row r="34" spans="1:8" ht="51" x14ac:dyDescent="0.3">
      <c r="A34" s="137" t="s">
        <v>501</v>
      </c>
      <c r="B34" s="157" t="s">
        <v>451</v>
      </c>
      <c r="C34" s="137" t="s">
        <v>484</v>
      </c>
      <c r="D34" s="137" t="s">
        <v>1722</v>
      </c>
      <c r="E34" s="138">
        <v>1</v>
      </c>
      <c r="F34" s="138">
        <v>1</v>
      </c>
      <c r="G34" s="138">
        <f t="shared" si="11"/>
        <v>1</v>
      </c>
      <c r="H34" s="137"/>
    </row>
    <row r="35" spans="1:8" ht="38.25" x14ac:dyDescent="0.3">
      <c r="A35" s="137" t="s">
        <v>500</v>
      </c>
      <c r="B35" s="157" t="s">
        <v>451</v>
      </c>
      <c r="C35" s="137" t="s">
        <v>484</v>
      </c>
      <c r="D35" s="137" t="s">
        <v>503</v>
      </c>
      <c r="E35" s="138">
        <v>1</v>
      </c>
      <c r="F35" s="138">
        <v>1</v>
      </c>
      <c r="G35" s="138">
        <f t="shared" si="11"/>
        <v>1</v>
      </c>
      <c r="H35" s="137"/>
    </row>
    <row r="36" spans="1:8" x14ac:dyDescent="0.3">
      <c r="A36" s="156">
        <v>6</v>
      </c>
      <c r="B36" s="290" t="s">
        <v>504</v>
      </c>
      <c r="C36" s="291"/>
      <c r="D36" s="291"/>
      <c r="E36" s="291"/>
      <c r="F36" s="291"/>
      <c r="G36" s="291"/>
      <c r="H36" s="291"/>
    </row>
    <row r="37" spans="1:8" ht="89.25" x14ac:dyDescent="0.3">
      <c r="A37" s="137" t="s">
        <v>505</v>
      </c>
      <c r="B37" s="157" t="s">
        <v>451</v>
      </c>
      <c r="C37" s="137" t="s">
        <v>515</v>
      </c>
      <c r="D37" s="137" t="s">
        <v>523</v>
      </c>
      <c r="E37" s="138">
        <v>1</v>
      </c>
      <c r="F37" s="138">
        <v>2</v>
      </c>
      <c r="G37" s="138">
        <f t="shared" ref="G37" si="12">E37*F37</f>
        <v>2</v>
      </c>
      <c r="H37" s="137" t="s">
        <v>1758</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0</v>
      </c>
      <c r="F40" s="138">
        <v>1</v>
      </c>
      <c r="G40" s="138">
        <f t="shared" si="13"/>
        <v>0</v>
      </c>
      <c r="H40" s="137" t="s">
        <v>1759</v>
      </c>
    </row>
    <row r="41" spans="1:8" ht="38.25" x14ac:dyDescent="0.3">
      <c r="A41" s="137" t="s">
        <v>509</v>
      </c>
      <c r="B41" s="157" t="s">
        <v>479</v>
      </c>
      <c r="C41" s="137" t="s">
        <v>519</v>
      </c>
      <c r="D41" s="137" t="s">
        <v>526</v>
      </c>
      <c r="E41" s="138">
        <v>0</v>
      </c>
      <c r="F41" s="138">
        <v>1</v>
      </c>
      <c r="G41" s="138">
        <f t="shared" si="13"/>
        <v>0</v>
      </c>
      <c r="H41" s="137"/>
    </row>
    <row r="42" spans="1:8" ht="51" x14ac:dyDescent="0.3">
      <c r="A42" s="137" t="s">
        <v>510</v>
      </c>
      <c r="B42" s="157" t="s">
        <v>479</v>
      </c>
      <c r="C42" s="137" t="s">
        <v>520</v>
      </c>
      <c r="D42" s="137" t="s">
        <v>547</v>
      </c>
      <c r="E42" s="138">
        <v>0</v>
      </c>
      <c r="F42" s="138">
        <v>1</v>
      </c>
      <c r="G42" s="138">
        <f t="shared" si="13"/>
        <v>0</v>
      </c>
      <c r="H42" s="137"/>
    </row>
    <row r="43" spans="1:8" ht="87" customHeight="1" x14ac:dyDescent="0.3">
      <c r="A43" s="137" t="s">
        <v>511</v>
      </c>
      <c r="B43" s="157" t="s">
        <v>514</v>
      </c>
      <c r="C43" s="137" t="s">
        <v>521</v>
      </c>
      <c r="D43" s="137" t="s">
        <v>527</v>
      </c>
      <c r="E43" s="138">
        <v>2</v>
      </c>
      <c r="F43" s="138">
        <v>2</v>
      </c>
      <c r="G43" s="138">
        <f t="shared" si="13"/>
        <v>4</v>
      </c>
      <c r="H43" s="137" t="s">
        <v>1762</v>
      </c>
    </row>
    <row r="44" spans="1:8" ht="108" customHeight="1" x14ac:dyDescent="0.3">
      <c r="A44" s="137" t="s">
        <v>512</v>
      </c>
      <c r="B44" s="157" t="s">
        <v>514</v>
      </c>
      <c r="C44" s="137" t="s">
        <v>522</v>
      </c>
      <c r="D44" s="137" t="s">
        <v>528</v>
      </c>
      <c r="E44" s="138">
        <v>0</v>
      </c>
      <c r="F44" s="138">
        <v>1</v>
      </c>
      <c r="G44" s="138">
        <f t="shared" si="13"/>
        <v>0</v>
      </c>
      <c r="H44" s="137" t="s">
        <v>590</v>
      </c>
    </row>
    <row r="45" spans="1:8" x14ac:dyDescent="0.3">
      <c r="A45" s="156">
        <v>7</v>
      </c>
      <c r="B45" s="290" t="s">
        <v>529</v>
      </c>
      <c r="C45" s="291"/>
      <c r="D45" s="291"/>
      <c r="E45" s="291"/>
      <c r="F45" s="291"/>
      <c r="G45" s="291"/>
      <c r="H45" s="291"/>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90" t="s">
        <v>541</v>
      </c>
      <c r="C48" s="291"/>
      <c r="D48" s="291"/>
      <c r="E48" s="291"/>
      <c r="F48" s="291"/>
      <c r="G48" s="291"/>
      <c r="H48" s="291"/>
    </row>
    <row r="49" spans="1:8" ht="63.75"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0</v>
      </c>
      <c r="F50" s="138">
        <v>1</v>
      </c>
      <c r="G50" s="138">
        <f t="shared" ref="G50:G54" si="17">E50*F50</f>
        <v>0</v>
      </c>
      <c r="H50" s="137"/>
    </row>
    <row r="51" spans="1:8" ht="89.25" x14ac:dyDescent="0.3">
      <c r="A51" s="137" t="s">
        <v>537</v>
      </c>
      <c r="B51" s="157" t="s">
        <v>451</v>
      </c>
      <c r="C51" s="137" t="s">
        <v>544</v>
      </c>
      <c r="D51" s="137" t="s">
        <v>598</v>
      </c>
      <c r="E51" s="138">
        <v>1</v>
      </c>
      <c r="F51" s="138">
        <v>1</v>
      </c>
      <c r="G51" s="138">
        <f t="shared" si="17"/>
        <v>1</v>
      </c>
      <c r="H51" s="137"/>
    </row>
    <row r="52" spans="1:8" ht="102" x14ac:dyDescent="0.3">
      <c r="A52" s="137" t="s">
        <v>538</v>
      </c>
      <c r="B52" s="157" t="s">
        <v>513</v>
      </c>
      <c r="C52" s="137" t="s">
        <v>545</v>
      </c>
      <c r="D52" s="137" t="s">
        <v>549</v>
      </c>
      <c r="E52" s="138">
        <v>1</v>
      </c>
      <c r="F52" s="138">
        <v>1</v>
      </c>
      <c r="G52" s="138">
        <f t="shared" si="17"/>
        <v>1</v>
      </c>
      <c r="H52" s="137"/>
    </row>
    <row r="53" spans="1:8" ht="25.5" x14ac:dyDescent="0.3">
      <c r="A53" s="137" t="s">
        <v>539</v>
      </c>
      <c r="B53" s="157" t="s">
        <v>451</v>
      </c>
      <c r="C53" s="137" t="s">
        <v>487</v>
      </c>
      <c r="D53" s="137" t="s">
        <v>550</v>
      </c>
      <c r="E53" s="138">
        <v>2</v>
      </c>
      <c r="F53" s="138">
        <v>3</v>
      </c>
      <c r="G53" s="138">
        <f t="shared" ref="G53" si="18">E53*F53</f>
        <v>6</v>
      </c>
      <c r="H53" s="139" t="s">
        <v>1753</v>
      </c>
    </row>
    <row r="54" spans="1:8" ht="51" x14ac:dyDescent="0.3">
      <c r="A54" s="137" t="s">
        <v>540</v>
      </c>
      <c r="B54" s="157" t="s">
        <v>451</v>
      </c>
      <c r="C54" s="137" t="s">
        <v>546</v>
      </c>
      <c r="D54" s="137" t="s">
        <v>550</v>
      </c>
      <c r="E54" s="138">
        <v>0</v>
      </c>
      <c r="F54" s="138">
        <v>1</v>
      </c>
      <c r="G54" s="138">
        <f t="shared" si="17"/>
        <v>0</v>
      </c>
      <c r="H54" s="137"/>
    </row>
    <row r="55" spans="1:8" x14ac:dyDescent="0.3">
      <c r="A55" s="156">
        <v>9</v>
      </c>
      <c r="B55" s="290" t="s">
        <v>551</v>
      </c>
      <c r="C55" s="291"/>
      <c r="D55" s="291"/>
      <c r="E55" s="291"/>
      <c r="F55" s="291"/>
      <c r="G55" s="291"/>
      <c r="H55" s="291"/>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0</v>
      </c>
      <c r="F57" s="138">
        <v>1</v>
      </c>
      <c r="G57" s="138">
        <f t="shared" si="19"/>
        <v>0</v>
      </c>
      <c r="H57" s="137" t="s">
        <v>573</v>
      </c>
    </row>
    <row r="58" spans="1:8" ht="25.5" x14ac:dyDescent="0.3">
      <c r="A58" s="137" t="s">
        <v>554</v>
      </c>
      <c r="B58" s="157" t="s">
        <v>451</v>
      </c>
      <c r="C58" s="137" t="s">
        <v>563</v>
      </c>
      <c r="D58" s="137" t="s">
        <v>547</v>
      </c>
      <c r="E58" s="138">
        <v>0</v>
      </c>
      <c r="F58" s="138">
        <v>1</v>
      </c>
      <c r="G58" s="138">
        <v>0</v>
      </c>
      <c r="H58" s="137" t="s">
        <v>574</v>
      </c>
    </row>
    <row r="59" spans="1:8" ht="25.5" x14ac:dyDescent="0.3">
      <c r="A59" s="137" t="s">
        <v>555</v>
      </c>
      <c r="B59" s="157" t="s">
        <v>451</v>
      </c>
      <c r="C59" s="137" t="s">
        <v>564</v>
      </c>
      <c r="D59" s="137" t="s">
        <v>1875</v>
      </c>
      <c r="E59" s="138">
        <v>0</v>
      </c>
      <c r="F59" s="138">
        <v>1</v>
      </c>
      <c r="G59" s="138">
        <f t="shared" ref="G59:G64" si="20">E59*F59</f>
        <v>0</v>
      </c>
      <c r="H59" s="139" t="s">
        <v>1828</v>
      </c>
    </row>
    <row r="60" spans="1:8" ht="91.5" customHeight="1" x14ac:dyDescent="0.3">
      <c r="A60" s="137" t="s">
        <v>556</v>
      </c>
      <c r="B60" s="157" t="s">
        <v>451</v>
      </c>
      <c r="C60" s="137" t="s">
        <v>565</v>
      </c>
      <c r="D60" s="137" t="s">
        <v>571</v>
      </c>
      <c r="E60" s="138">
        <v>1</v>
      </c>
      <c r="F60" s="138">
        <v>1</v>
      </c>
      <c r="G60" s="138">
        <f t="shared" si="20"/>
        <v>1</v>
      </c>
      <c r="H60" s="137"/>
    </row>
    <row r="61" spans="1:8" x14ac:dyDescent="0.3">
      <c r="A61" s="137" t="s">
        <v>557</v>
      </c>
      <c r="B61" s="157" t="s">
        <v>451</v>
      </c>
      <c r="C61" s="137" t="s">
        <v>566</v>
      </c>
      <c r="D61" s="144" t="s">
        <v>1766</v>
      </c>
      <c r="E61" s="138">
        <v>1</v>
      </c>
      <c r="F61" s="138">
        <v>1</v>
      </c>
      <c r="G61" s="138">
        <f t="shared" si="20"/>
        <v>1</v>
      </c>
      <c r="H61" s="137" t="s">
        <v>1809</v>
      </c>
    </row>
    <row r="62" spans="1:8" ht="42.75" customHeight="1" x14ac:dyDescent="0.3">
      <c r="A62" s="137" t="s">
        <v>558</v>
      </c>
      <c r="B62" s="157" t="s">
        <v>451</v>
      </c>
      <c r="C62" s="137" t="s">
        <v>567</v>
      </c>
      <c r="D62" s="137" t="s">
        <v>550</v>
      </c>
      <c r="E62" s="138">
        <v>0</v>
      </c>
      <c r="F62" s="138">
        <v>1</v>
      </c>
      <c r="G62" s="138">
        <f t="shared" si="20"/>
        <v>0</v>
      </c>
      <c r="H62" s="137"/>
    </row>
    <row r="63" spans="1:8" ht="38.25" x14ac:dyDescent="0.3">
      <c r="A63" s="137" t="s">
        <v>559</v>
      </c>
      <c r="B63" s="157" t="s">
        <v>451</v>
      </c>
      <c r="C63" s="137" t="s">
        <v>568</v>
      </c>
      <c r="D63" s="137" t="s">
        <v>572</v>
      </c>
      <c r="E63" s="138">
        <v>0</v>
      </c>
      <c r="F63" s="138">
        <v>1</v>
      </c>
      <c r="G63" s="138">
        <f t="shared" si="20"/>
        <v>0</v>
      </c>
      <c r="H63" s="137" t="s">
        <v>1759</v>
      </c>
    </row>
    <row r="64" spans="1:8" ht="38.25" x14ac:dyDescent="0.3">
      <c r="A64" s="137" t="s">
        <v>560</v>
      </c>
      <c r="B64" s="157" t="s">
        <v>451</v>
      </c>
      <c r="C64" s="137" t="s">
        <v>569</v>
      </c>
      <c r="D64" s="137" t="s">
        <v>572</v>
      </c>
      <c r="E64" s="138">
        <v>0</v>
      </c>
      <c r="F64" s="138">
        <v>1</v>
      </c>
      <c r="G64" s="138">
        <f t="shared" si="20"/>
        <v>0</v>
      </c>
      <c r="H64" s="137"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1" manualBreakCount="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19" zoomScaleNormal="160" zoomScaleSheetLayoutView="100" zoomScalePageLayoutView="85" workbookViewId="0">
      <selection activeCell="C45" sqref="C45:C46"/>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604</v>
      </c>
      <c r="B1" s="307"/>
      <c r="C1" s="307"/>
    </row>
    <row r="2" spans="1:3" ht="26.25" customHeight="1" x14ac:dyDescent="0.3">
      <c r="A2" s="45" t="s">
        <v>605</v>
      </c>
      <c r="B2" s="309" t="s">
        <v>609</v>
      </c>
      <c r="C2" s="309"/>
    </row>
    <row r="3" spans="1:3" x14ac:dyDescent="0.3">
      <c r="A3" s="313" t="s">
        <v>606</v>
      </c>
      <c r="B3" s="313" t="s">
        <v>632</v>
      </c>
      <c r="C3" s="315"/>
    </row>
    <row r="4" spans="1:3" x14ac:dyDescent="0.3">
      <c r="A4" s="312"/>
      <c r="B4" s="310"/>
      <c r="C4" s="311"/>
    </row>
    <row r="5" spans="1:3" x14ac:dyDescent="0.3">
      <c r="A5" s="314"/>
      <c r="B5" s="310"/>
      <c r="C5" s="311"/>
    </row>
    <row r="6" spans="1:3" x14ac:dyDescent="0.3">
      <c r="A6" s="309" t="s">
        <v>607</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1836</v>
      </c>
      <c r="C10" s="318"/>
    </row>
    <row r="11" spans="1:3" x14ac:dyDescent="0.3">
      <c r="A11" s="46"/>
      <c r="B11" s="319" t="s">
        <v>23</v>
      </c>
      <c r="C11" s="319"/>
    </row>
    <row r="12" spans="1:3" x14ac:dyDescent="0.3">
      <c r="A12" s="308"/>
      <c r="B12" s="308"/>
      <c r="C12" s="308"/>
    </row>
    <row r="13" spans="1:3" x14ac:dyDescent="0.3">
      <c r="A13" s="320" t="s">
        <v>621</v>
      </c>
      <c r="B13" s="320"/>
      <c r="C13" s="320"/>
    </row>
    <row r="14" spans="1:3" ht="16.5" customHeight="1" x14ac:dyDescent="0.3">
      <c r="A14" s="306" t="s">
        <v>1718</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622</v>
      </c>
      <c r="B28" s="320"/>
      <c r="C28" s="320"/>
    </row>
    <row r="29" spans="1:3" ht="21.75" customHeight="1" x14ac:dyDescent="0.3">
      <c r="A29" s="306" t="s">
        <v>642</v>
      </c>
      <c r="B29" s="306"/>
      <c r="C29" s="306"/>
    </row>
    <row r="30" spans="1:3" ht="17.25" customHeight="1" x14ac:dyDescent="0.3">
      <c r="A30" s="306"/>
      <c r="B30" s="306"/>
      <c r="C30" s="306"/>
    </row>
    <row r="31" spans="1:3" ht="21.75" customHeight="1" x14ac:dyDescent="0.3">
      <c r="A31" s="305"/>
      <c r="B31" s="305"/>
      <c r="C31" s="305"/>
    </row>
    <row r="32" spans="1:3" x14ac:dyDescent="0.3">
      <c r="A32" s="150" t="s">
        <v>504</v>
      </c>
      <c r="B32" s="150" t="s">
        <v>623</v>
      </c>
      <c r="C32" s="150" t="s">
        <v>624</v>
      </c>
    </row>
    <row r="33" spans="1:3" x14ac:dyDescent="0.3">
      <c r="A33" s="303" t="s">
        <v>1774</v>
      </c>
      <c r="B33" s="304" t="s">
        <v>1773</v>
      </c>
      <c r="C33" s="146">
        <v>44165</v>
      </c>
    </row>
    <row r="34" spans="1:3" x14ac:dyDescent="0.3">
      <c r="A34" s="303"/>
      <c r="B34" s="304"/>
      <c r="C34" s="146">
        <v>44346</v>
      </c>
    </row>
    <row r="35" spans="1:3" x14ac:dyDescent="0.3">
      <c r="A35" s="303" t="s">
        <v>1792</v>
      </c>
      <c r="B35" s="304" t="s">
        <v>1773</v>
      </c>
      <c r="C35" s="301" t="s">
        <v>1880</v>
      </c>
    </row>
    <row r="36" spans="1:3" x14ac:dyDescent="0.3">
      <c r="A36" s="303"/>
      <c r="B36" s="304"/>
      <c r="C36" s="302"/>
    </row>
    <row r="37" spans="1:3" x14ac:dyDescent="0.3">
      <c r="A37" s="303" t="s">
        <v>1793</v>
      </c>
      <c r="B37" s="304" t="s">
        <v>1773</v>
      </c>
      <c r="C37" s="146">
        <v>44165</v>
      </c>
    </row>
    <row r="38" spans="1:3" x14ac:dyDescent="0.3">
      <c r="A38" s="303"/>
      <c r="B38" s="304"/>
      <c r="C38" s="146">
        <v>44346</v>
      </c>
    </row>
    <row r="39" spans="1:3" x14ac:dyDescent="0.3">
      <c r="A39" s="303" t="s">
        <v>1775</v>
      </c>
      <c r="B39" s="304" t="s">
        <v>1773</v>
      </c>
      <c r="C39" s="146">
        <v>44165</v>
      </c>
    </row>
    <row r="40" spans="1:3" x14ac:dyDescent="0.3">
      <c r="A40" s="303"/>
      <c r="B40" s="304"/>
      <c r="C40" s="146">
        <v>44346</v>
      </c>
    </row>
    <row r="41" spans="1:3" x14ac:dyDescent="0.3">
      <c r="A41" s="303" t="s">
        <v>1779</v>
      </c>
      <c r="B41" s="304" t="s">
        <v>1773</v>
      </c>
      <c r="C41" s="301" t="s">
        <v>1880</v>
      </c>
    </row>
    <row r="42" spans="1:3" x14ac:dyDescent="0.3">
      <c r="A42" s="303"/>
      <c r="B42" s="304"/>
      <c r="C42" s="302"/>
    </row>
    <row r="43" spans="1:3" x14ac:dyDescent="0.3">
      <c r="A43" s="303" t="s">
        <v>1878</v>
      </c>
      <c r="B43" s="304" t="s">
        <v>1773</v>
      </c>
      <c r="C43" s="146">
        <v>44165</v>
      </c>
    </row>
    <row r="44" spans="1:3" x14ac:dyDescent="0.3">
      <c r="A44" s="303"/>
      <c r="B44" s="304"/>
      <c r="C44" s="146">
        <v>44346</v>
      </c>
    </row>
    <row r="45" spans="1:3" x14ac:dyDescent="0.3">
      <c r="A45" s="303" t="s">
        <v>1794</v>
      </c>
      <c r="B45" s="304" t="s">
        <v>1773</v>
      </c>
      <c r="C45" s="301" t="s">
        <v>1880</v>
      </c>
    </row>
    <row r="46" spans="1:3" x14ac:dyDescent="0.3">
      <c r="A46" s="303"/>
      <c r="B46" s="304"/>
      <c r="C46" s="302"/>
    </row>
    <row r="47" spans="1:3" x14ac:dyDescent="0.3">
      <c r="A47" s="303" t="s">
        <v>1785</v>
      </c>
      <c r="B47" s="304" t="s">
        <v>1773</v>
      </c>
      <c r="C47" s="146">
        <v>44165</v>
      </c>
    </row>
    <row r="48" spans="1:3" x14ac:dyDescent="0.3">
      <c r="A48" s="303"/>
      <c r="B48" s="304"/>
      <c r="C48" s="146">
        <v>44346</v>
      </c>
    </row>
    <row r="49" spans="1:3" x14ac:dyDescent="0.3">
      <c r="A49" s="303" t="s">
        <v>1791</v>
      </c>
      <c r="B49" s="304" t="s">
        <v>1773</v>
      </c>
      <c r="C49" s="146">
        <v>44165</v>
      </c>
    </row>
    <row r="50" spans="1:3" x14ac:dyDescent="0.3">
      <c r="A50" s="303"/>
      <c r="B50" s="304"/>
      <c r="C50" s="146">
        <v>44346</v>
      </c>
    </row>
  </sheetData>
  <mergeCells count="41">
    <mergeCell ref="B11:C11"/>
    <mergeCell ref="A14:C18"/>
    <mergeCell ref="A28:C28"/>
    <mergeCell ref="A13:C13"/>
    <mergeCell ref="A19:C19"/>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A35:A36"/>
    <mergeCell ref="B35:B36"/>
    <mergeCell ref="A37:A38"/>
    <mergeCell ref="B37:B38"/>
    <mergeCell ref="A31:C31"/>
    <mergeCell ref="C35:C36"/>
    <mergeCell ref="C41:C42"/>
    <mergeCell ref="C45:C46"/>
    <mergeCell ref="A49:A50"/>
    <mergeCell ref="B49:B50"/>
    <mergeCell ref="A39:A40"/>
    <mergeCell ref="B39:B40"/>
    <mergeCell ref="A41:A42"/>
    <mergeCell ref="B41:B42"/>
    <mergeCell ref="A45:A46"/>
    <mergeCell ref="B45:B46"/>
    <mergeCell ref="A47:A48"/>
    <mergeCell ref="B47:B48"/>
    <mergeCell ref="A43:A44"/>
    <mergeCell ref="B43:B44"/>
  </mergeCells>
  <conditionalFormatting sqref="B2:B3">
    <cfRule type="containsText" dxfId="21" priority="111" operator="containsText" text="Zona X">
      <formula>NOT(ISERROR(SEARCH("Zona X",B2)))</formula>
    </cfRule>
  </conditionalFormatting>
  <conditionalFormatting sqref="B6">
    <cfRule type="containsText" dxfId="20" priority="52" operator="containsText" text="Zona X">
      <formula>NOT(ISERROR(SEARCH("Zona X",B6)))</formula>
    </cfRule>
  </conditionalFormatting>
  <conditionalFormatting sqref="B7:B8">
    <cfRule type="containsText" dxfId="19" priority="108" operator="containsText" text="Rischio Alluvioni">
      <formula>NOT(ISERROR(SEARCH("Rischio Alluvioni",B7)))</formula>
    </cfRule>
  </conditionalFormatting>
  <conditionalFormatting sqref="B3:C3">
    <cfRule type="containsText" dxfId="18" priority="53" operator="containsText" text="SI/NO">
      <formula>NOT(ISERROR(SEARCH("SI/NO",B3)))</formula>
    </cfRule>
    <cfRule type="containsText" dxfId="17" priority="107" operator="containsText" text="Fase">
      <formula>NOT(ISERROR(SEARCH("Fase",B3)))</formula>
    </cfRule>
  </conditionalFormatting>
  <conditionalFormatting sqref="B4:C4">
    <cfRule type="cellIs" dxfId="16" priority="6" operator="equal">
      <formula>"Rischio Frane"</formula>
    </cfRule>
  </conditionalFormatting>
  <conditionalFormatting sqref="B5:C5">
    <cfRule type="cellIs" dxfId="15" priority="2" operator="equal">
      <formula>"Rischio Alluvioni"</formula>
    </cfRule>
  </conditionalFormatting>
  <conditionalFormatting sqref="B6:C6">
    <cfRule type="containsText" dxfId="14" priority="50" operator="containsText" text="SI/NO">
      <formula>NOT(ISERROR(SEARCH("SI/NO",B6)))</formula>
    </cfRule>
    <cfRule type="containsText" dxfId="13" priority="51" operator="containsText" text="Fase">
      <formula>NOT(ISERROR(SEARCH("Fase",B6)))</formula>
    </cfRule>
  </conditionalFormatting>
  <conditionalFormatting sqref="B7:C7">
    <cfRule type="containsText" dxfId="12" priority="104" operator="containsText" text="Benzinai">
      <formula>NOT(ISERROR(SEARCH("Benzinai",B7)))</formula>
    </cfRule>
  </conditionalFormatting>
  <conditionalFormatting sqref="B8:C8">
    <cfRule type="containsText" dxfId="11" priority="103" operator="containsText" text="Attività industriali">
      <formula>NOT(ISERROR(SEARCH("Attività industriali",B8)))</formula>
    </cfRule>
  </conditionalFormatting>
  <conditionalFormatting sqref="B9:C9">
    <cfRule type="containsText" dxfId="10" priority="102" operator="containsText" text="Linea Ferroviara">
      <formula>NOT(ISERROR(SEARCH("Linea Ferroviara",B9)))</formula>
    </cfRule>
  </conditionalFormatting>
  <conditionalFormatting sqref="B10:C10">
    <cfRule type="containsText" dxfId="9" priority="101" operator="containsText" text="Note">
      <formula>NOT(ISERROR(SEARCH("Note",B10)))</formula>
    </cfRule>
  </conditionalFormatting>
  <conditionalFormatting sqref="C33:C35">
    <cfRule type="containsText" dxfId="8" priority="13" operator="containsText" text="DATA">
      <formula>NOT(ISERROR(SEARCH("DATA",C33)))</formula>
    </cfRule>
  </conditionalFormatting>
  <conditionalFormatting sqref="C37:C41">
    <cfRule type="containsText" dxfId="7" priority="11" operator="containsText" text="DATA">
      <formula>NOT(ISERROR(SEARCH("DATA",C37)))</formula>
    </cfRule>
  </conditionalFormatting>
  <conditionalFormatting sqref="C43:C45">
    <cfRule type="containsText" dxfId="6" priority="1" operator="containsText" text="DATA">
      <formula>NOT(ISERROR(SEARCH("DATA",C43)))</formula>
    </cfRule>
  </conditionalFormatting>
  <conditionalFormatting sqref="C47:C50">
    <cfRule type="containsText" dxfId="5" priority="16"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C38 C44 C48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C45 C47 C49 C35 C37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3" sqref="C23:D2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649</v>
      </c>
      <c r="B10" s="323"/>
      <c r="C10" s="323"/>
    </row>
    <row r="11" spans="1:3" ht="13.5" customHeight="1" x14ac:dyDescent="0.3">
      <c r="A11" s="6" t="s">
        <v>650</v>
      </c>
      <c r="B11" s="324"/>
      <c r="C11" s="325"/>
    </row>
    <row r="12" spans="1:3" ht="27" customHeight="1" x14ac:dyDescent="0.3">
      <c r="A12" s="6" t="s">
        <v>651</v>
      </c>
      <c r="B12" s="303" t="s">
        <v>1839</v>
      </c>
      <c r="C12" s="303"/>
    </row>
    <row r="13" spans="1:3" ht="13.5" customHeight="1" x14ac:dyDescent="0.3">
      <c r="A13" s="6" t="s">
        <v>652</v>
      </c>
      <c r="B13" s="303" t="s">
        <v>1839</v>
      </c>
      <c r="C13" s="303"/>
    </row>
    <row r="14" spans="1:3" ht="25.5" customHeight="1" x14ac:dyDescent="0.3">
      <c r="A14" s="6" t="s">
        <v>653</v>
      </c>
      <c r="B14" s="303" t="s">
        <v>1839</v>
      </c>
      <c r="C14" s="303"/>
    </row>
    <row r="15" spans="1:3" ht="12.75" customHeight="1" x14ac:dyDescent="0.3">
      <c r="A15" s="6" t="s">
        <v>654</v>
      </c>
      <c r="B15" s="303" t="s">
        <v>1839</v>
      </c>
      <c r="C15" s="303"/>
    </row>
    <row r="16" spans="1:3" ht="15" customHeight="1" x14ac:dyDescent="0.3">
      <c r="A16" s="6" t="s">
        <v>655</v>
      </c>
      <c r="B16" s="303" t="s">
        <v>660</v>
      </c>
      <c r="C16" s="303"/>
    </row>
    <row r="17" spans="1:4" ht="13.5" customHeight="1" x14ac:dyDescent="0.3">
      <c r="A17" s="6" t="s">
        <v>656</v>
      </c>
      <c r="B17" s="303"/>
      <c r="C17" s="303"/>
    </row>
    <row r="18" spans="1:4" ht="11.25" customHeight="1" x14ac:dyDescent="0.3">
      <c r="A18" s="303" t="s">
        <v>657</v>
      </c>
      <c r="B18" s="6" t="s">
        <v>661</v>
      </c>
      <c r="C18" s="7" t="s">
        <v>1876</v>
      </c>
      <c r="D18" s="3"/>
    </row>
    <row r="19" spans="1:4" ht="11.25" customHeight="1" x14ac:dyDescent="0.3">
      <c r="A19" s="303"/>
      <c r="B19" s="6" t="s">
        <v>662</v>
      </c>
      <c r="C19" s="6"/>
    </row>
    <row r="20" spans="1:4" ht="11.25" customHeight="1" x14ac:dyDescent="0.3">
      <c r="A20" s="303"/>
      <c r="B20" s="6" t="s">
        <v>663</v>
      </c>
      <c r="C20" s="7" t="s">
        <v>1877</v>
      </c>
      <c r="D20" s="3"/>
    </row>
    <row r="21" spans="1:4" ht="11.25" customHeight="1" x14ac:dyDescent="0.3">
      <c r="A21" s="303"/>
      <c r="B21" s="6" t="s">
        <v>664</v>
      </c>
      <c r="C21" s="6"/>
    </row>
    <row r="22" spans="1:4" ht="11.25" customHeight="1" x14ac:dyDescent="0.3">
      <c r="A22" s="303"/>
      <c r="B22" s="6" t="s">
        <v>665</v>
      </c>
      <c r="C22" s="6" t="s">
        <v>667</v>
      </c>
    </row>
    <row r="23" spans="1:4" ht="11.25" customHeight="1" x14ac:dyDescent="0.3">
      <c r="A23" s="303"/>
      <c r="B23" s="6" t="s">
        <v>666</v>
      </c>
      <c r="C23" s="303" t="s">
        <v>1839</v>
      </c>
      <c r="D23" s="303"/>
    </row>
    <row r="24" spans="1:4" x14ac:dyDescent="0.3">
      <c r="A24" s="6" t="s">
        <v>658</v>
      </c>
      <c r="B24" s="303"/>
      <c r="C24" s="303"/>
    </row>
    <row r="25" spans="1:4" ht="19.5" customHeight="1" x14ac:dyDescent="0.3">
      <c r="A25" s="6" t="s">
        <v>659</v>
      </c>
      <c r="B25" s="303"/>
      <c r="C25" s="303"/>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5">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 ref="C23:D23"/>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130" zoomScaleNormal="100" zoomScaleSheetLayoutView="130" zoomScalePageLayoutView="70" workbookViewId="0">
      <selection activeCell="A53" sqref="A53"/>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1856</v>
      </c>
    </row>
    <row r="10" spans="1:3" ht="30" x14ac:dyDescent="0.25">
      <c r="A10" s="11" t="s">
        <v>1853</v>
      </c>
      <c r="B10" t="s">
        <v>185</v>
      </c>
      <c r="C10" s="12" t="s">
        <v>1855</v>
      </c>
    </row>
    <row r="11" spans="1:3" ht="30" x14ac:dyDescent="0.25">
      <c r="A11" s="13" t="s">
        <v>1854</v>
      </c>
      <c r="B11" t="s">
        <v>675</v>
      </c>
      <c r="C11" s="12" t="s">
        <v>1858</v>
      </c>
    </row>
    <row r="12" spans="1:3" ht="30" x14ac:dyDescent="0.25">
      <c r="A12" s="12" t="s">
        <v>17</v>
      </c>
      <c r="B12" t="s">
        <v>676</v>
      </c>
      <c r="C12" s="12" t="s">
        <v>1857</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1821</v>
      </c>
      <c r="D56" t="s">
        <v>1477</v>
      </c>
    </row>
    <row r="57" spans="1:4" x14ac:dyDescent="0.25">
      <c r="B57" s="3" t="s">
        <v>691</v>
      </c>
    </row>
    <row r="58" spans="1:4" ht="30" x14ac:dyDescent="0.25">
      <c r="A58" s="12" t="s">
        <v>679</v>
      </c>
      <c r="B58" s="3" t="s">
        <v>685</v>
      </c>
      <c r="C58" s="12" t="s">
        <v>1819</v>
      </c>
      <c r="D58" s="12" t="s">
        <v>1478</v>
      </c>
    </row>
    <row r="59" spans="1:4" ht="45" x14ac:dyDescent="0.25">
      <c r="A59" s="12" t="s">
        <v>109</v>
      </c>
      <c r="B59" s="3" t="s">
        <v>686</v>
      </c>
      <c r="C59" s="12" t="s">
        <v>1820</v>
      </c>
      <c r="D59" s="12" t="s">
        <v>110</v>
      </c>
    </row>
    <row r="60" spans="1:4" x14ac:dyDescent="0.25">
      <c r="B60" s="3" t="s">
        <v>687</v>
      </c>
      <c r="C60" s="3" t="s">
        <v>1817</v>
      </c>
    </row>
    <row r="61" spans="1:4" x14ac:dyDescent="0.25">
      <c r="B61" s="3" t="s">
        <v>688</v>
      </c>
      <c r="C61" s="3" t="s">
        <v>1818</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1797</v>
      </c>
      <c r="B110" s="12" t="s">
        <v>65</v>
      </c>
    </row>
    <row r="111" spans="1:2" ht="61.5" x14ac:dyDescent="0.25">
      <c r="A111" s="12" t="s">
        <v>1795</v>
      </c>
      <c r="B111" s="12" t="s">
        <v>700</v>
      </c>
    </row>
    <row r="112" spans="1:2" ht="45" x14ac:dyDescent="0.25">
      <c r="A112" s="12" t="s">
        <v>1796</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1833</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1807</v>
      </c>
    </row>
    <row r="59" spans="1:2" ht="45" x14ac:dyDescent="0.25">
      <c r="A59" s="12" t="s">
        <v>1808</v>
      </c>
    </row>
    <row r="60" spans="1:2" ht="30" x14ac:dyDescent="0.25">
      <c r="A60" s="12" t="s">
        <v>1809</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1786</v>
      </c>
      <c r="B69" s="12" t="s">
        <v>1824</v>
      </c>
      <c r="C69" s="14" t="s">
        <v>1776</v>
      </c>
    </row>
    <row r="70" spans="1:3" ht="60" x14ac:dyDescent="0.25">
      <c r="C70" s="12" t="s">
        <v>1777</v>
      </c>
    </row>
    <row r="71" spans="1:3" ht="60" x14ac:dyDescent="0.25">
      <c r="A71" s="12" t="s">
        <v>1736</v>
      </c>
      <c r="B71" s="12" t="s">
        <v>1738</v>
      </c>
      <c r="C71" s="12" t="s">
        <v>1778</v>
      </c>
    </row>
    <row r="72" spans="1:3" ht="30" x14ac:dyDescent="0.25">
      <c r="A72" s="12" t="s">
        <v>1787</v>
      </c>
      <c r="B72" s="12" t="s">
        <v>1788</v>
      </c>
    </row>
    <row r="73" spans="1:3" ht="45" x14ac:dyDescent="0.25">
      <c r="A73" s="12" t="s">
        <v>1789</v>
      </c>
      <c r="B73" s="12" t="s">
        <v>1790</v>
      </c>
    </row>
    <row r="74" spans="1:3" ht="30" x14ac:dyDescent="0.25">
      <c r="A74" s="12" t="s">
        <v>1737</v>
      </c>
      <c r="B74" s="12" t="s">
        <v>1739</v>
      </c>
    </row>
    <row r="75" spans="1:3" ht="30" x14ac:dyDescent="0.25">
      <c r="A75" s="12"/>
      <c r="B75" s="12" t="s">
        <v>1822</v>
      </c>
    </row>
    <row r="76" spans="1:3" ht="30" x14ac:dyDescent="0.25">
      <c r="A76" s="12"/>
      <c r="B76" s="12" t="s">
        <v>1823</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1765</v>
      </c>
    </row>
    <row r="124" spans="1:3" ht="255" x14ac:dyDescent="0.25">
      <c r="A124">
        <v>19</v>
      </c>
      <c r="C124" s="12" t="s">
        <v>1829</v>
      </c>
    </row>
    <row r="125" spans="1:3" ht="135" x14ac:dyDescent="0.25">
      <c r="A125" s="12" t="s">
        <v>1780</v>
      </c>
      <c r="C125" t="s">
        <v>1830</v>
      </c>
    </row>
    <row r="126" spans="1:3" ht="30" x14ac:dyDescent="0.25">
      <c r="A126" s="12" t="s">
        <v>1781</v>
      </c>
      <c r="C126" t="s">
        <v>1831</v>
      </c>
    </row>
    <row r="127" spans="1:3" ht="30" x14ac:dyDescent="0.25">
      <c r="A127" s="12" t="s">
        <v>1782</v>
      </c>
      <c r="C127" t="s">
        <v>1832</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425219ba-412a-444d-aba8-f4226b7dc4fc"/>
    <ds:schemaRef ds:uri="http://schemas.microsoft.com/office/2006/documentManagement/types"/>
    <ds:schemaRef ds:uri="http://purl.org/dc/terms/"/>
    <ds:schemaRef ds:uri="http://purl.org/dc/dcmitype/"/>
    <ds:schemaRef ds:uri="http://schemas.openxmlformats.org/package/2006/metadata/core-properties"/>
    <ds:schemaRef ds:uri="http://purl.org/dc/elements/1.1/"/>
    <ds:schemaRef ds:uri="http://schemas.microsoft.com/office/infopath/2007/PartnerControls"/>
    <ds:schemaRef ds:uri="7c6a674a-e34f-4e31-96b2-0a637730057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2024-07-04T10:26:33Z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