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04C776B6-D02C-4A2E-8850-044BA25F16BE}" xr6:coauthVersionLast="47" xr6:coauthVersionMax="47" xr10:uidLastSave="{00000000-0000-0000-0000-000000000000}"/>
  <bookViews>
    <workbookView xWindow="2895" yWindow="28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<sst xmlns="http://schemas.openxmlformats.org/spreadsheetml/2006/main" count="4554" uniqueCount="1879">
  <si>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</si>
  <si>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</si>
  <si>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</si>
  <si>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</si>
  <si>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</si>
  <si>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</si>
  <si>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</si>
  <si>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</si>
  <si>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</si>
  <si>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</si>
  <si>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</si>
  <si>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</si>
  <si>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</si>
  <si>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</si>
  <si>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</si>
  <si>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</si>
  <si>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</si>
  <si>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</si>
  <si>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</si>
  <si>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</si>
  <si>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</si>
  <si>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</si>
  <si>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</si>
  <si>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</si>
  <si>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</si>
  <si>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</si>
  <si>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</si>
  <si>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</si>
  <si>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</si>
  <si>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</si>
  <si>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</si>
  <si>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</si>
  <si>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</si>
  <si>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</si>
  <si>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</si>
  <si>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</si>
  <si>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</si>
  <si>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</si>
  <si>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</si>
  <si>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</si>
  <si>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</si>
  <si>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</si>
  <si>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</si>
  <si>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</si>
  <si>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</si>
  <si>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</si>
  <si>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</si>
  <si>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</si>
  <si>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</si>
  <si>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</si>
  <si>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</si>
  <si>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</si>
  <si>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</si>
  <si>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</si>
  <si>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</si>
  <si>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</si>
  <si>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</si>
  <si>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</si>
  <si>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</si>
  <si>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</si>
  <si>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</si>
  <si>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</si>
  <si>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</si>
  <si>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</si>
  <si>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</si>
  <si>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</si>
  <si>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</si>
  <si>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</si>
  <si>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</si>
  <si>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</si>
  <si>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</si>
  <si>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</si>
  <si>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</si>
  <si>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</si>
  <si>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</si>
  <si>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</si>
  <si>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</si>
  <si>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</si>
  <si>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</si>
  <si>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</si>
  <si>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</si>
  <si>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</si>
  <si>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</si>
  <si>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</si>
  <si>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</si>
  <si>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</si>
  <si>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</si>
  <si>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</si>
  <si>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</si>
  <si>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</si>
  <si>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</si>
  <si>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</si>
  <si>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</si>
  <si>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</si>
  <si>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</si>
  <si>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</si>
  <si>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</si>
  <si>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</si>
  <si>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</si>
  <si>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</si>
  <si>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</si>
  <si>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</si>
  <si>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</si>
  <si>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</si>
  <si>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</si>
  <si>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</si>
  <si>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</si>
  <si>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</si>
  <si>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</si>
  <si>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</si>
  <si>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</si>
  <si>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</si>
  <si>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</si>
  <si>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</si>
  <si>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</si>
  <si>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</si>
  <si>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</si>
  <si>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</si>
  <si>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</si>
  <si>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</si>
  <si>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</si>
  <si>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</si>
  <si>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</si>
  <si>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</si>
  <si>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</si>
  <si>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</si>
  <si>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</si>
  <si>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</si>
  <si>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</si>
  <si>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</si>
  <si>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</si>
  <si>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</si>
  <si>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</si>
  <si>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</si>
  <si>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</si>
  <si>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</si>
  <si>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</si>
  <si>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</si>
  <si>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</si>
  <si>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</si>
  <si>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</si>
  <si>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</si>
  <si>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</si>
  <si>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</si>
  <si>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</si>
  <si>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</si>
  <si>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</si>
  <si>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</si>
  <si>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</si>
  <si>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</si>
  <si>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</si>
  <si>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</si>
  <si>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</si>
  <si>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</si>
  <si>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</si>
  <si>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</si>
  <si>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</si>
  <si>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</si>
  <si>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</si>
  <si>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</si>
  <si>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</si>
  <si>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</si>
  <si>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</si>
  <si>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</si>
  <si>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</si>
  <si>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</si>
  <si>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</si>
  <si>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</si>
  <si>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</si>
  <si>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</si>
  <si>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</si>
  <si>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</si>
  <si>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</si>
  <si>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</si>
  <si>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</si>
  <si>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</si>
  <si>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</si>
  <si>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</si>
  <si>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</si>
  <si>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</si>
  <si>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</si>
  <si>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</si>
  <si>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</si>
  <si>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</si>
  <si>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</si>
  <si>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</si>
  <si>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</si>
  <si>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</si>
  <si>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</si>
  <si>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</si>
  <si>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</si>
  <si>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</si>
  <si>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</si>
  <si>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</si>
  <si>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</si>
  <si>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</si>
  <si>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</si>
  <si>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</si>
  <si>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</si>
  <si>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</si>
  <si>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</si>
  <si>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</si>
  <si>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</si>
  <si>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</si>
  <si>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</si>
  <si>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</si>
  <si>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</si>
  <si>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</si>
  <si>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</si>
  <si>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</si>
  <si>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</si>
  <si>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</si>
  <si>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</si>
  <si>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</si>
  <si>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</si>
  <si>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</si>
  <si>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</si>
  <si>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</si>
  <si>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</si>
  <si>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</si>
  <si>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</si>
  <si>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</si>
  <si>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</si>
  <si>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</si>
  <si>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</si>
  <si>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</si>
  <si>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</si>
  <si>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</si>
  <si>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</si>
  <si>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</si>
  <si>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</si>
  <si>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</si>
  <si>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</si>
  <si>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</si>
  <si>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</si>
  <si>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</si>
  <si>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</si>
  <si>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</si>
  <si>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</si>
  <si>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</si>
  <si>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</si>
  <si>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</si>
  <si>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</si>
  <si>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</si>
  <si>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</si>
  <si>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</si>
  <si>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</si>
  <si>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</si>
  <si>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</si>
  <si>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</si>
  <si>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</si>
  <si>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</si>
  <si>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</si>
  <si>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</si>
  <si>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</si>
  <si>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</si>
  <si>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</si>
  <si>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</si>
  <si>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</si>
  <si>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</si>
  <si>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</si>
  <si>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</si>
  <si>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</si>
  <si>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</si>
  <si>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</si>
  <si>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</si>
  <si>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</si>
  <si>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</si>
  <si>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</si>
  <si>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</si>
  <si>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</si>
  <si>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</si>
  <si>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</si>
  <si>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</si>
  <si>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</si>
  <si>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</si>
  <si>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</si>
  <si>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</si>
  <si>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</si>
  <si>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</si>
  <si>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</si>
  <si>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</si>
  <si>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</si>
  <si>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</si>
  <si>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</si>
  <si>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</si>
  <si>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</si>
  <si>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</si>
  <si>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</si>
  <si>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</si>
  <si>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</si>
  <si>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</si>
  <si>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</si>
  <si>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</si>
  <si>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</si>
  <si>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</si>
  <si>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</si>
  <si>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</si>
  <si>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</si>
  <si>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</si>
  <si>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</si>
  <si>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</si>
  <si>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</si>
  <si>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</si>
  <si>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</si>
  <si>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</si>
  <si>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</si>
  <si>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</si>
  <si>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</si>
  <si>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</si>
  <si>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</si>
  <si>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</si>
  <si>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</si>
  <si>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</si>
  <si>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</si>
  <si>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</si>
  <si>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</si>
  <si>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</si>
  <si>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</si>
  <si>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</si>
  <si>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</si>
  <si>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</si>
  <si>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</si>
  <si>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</si>
  <si>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</si>
  <si>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</si>
  <si>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</si>
  <si>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</si>
  <si>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</si>
  <si>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</si>
  <si>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</si>
  <si>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</si>
  <si>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</si>
  <si>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</si>
  <si>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</si>
  <si>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</si>
  <si>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</si>
  <si>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</si>
  <si>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</si>
  <si>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</si>
  <si>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</si>
  <si>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</si>
  <si>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</si>
  <si>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</si>
  <si>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</si>
  <si>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</si>
  <si>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</si>
  <si>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</si>
  <si>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</si>
  <si>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</si>
  <si>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</si>
  <si>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</si>
  <si>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</si>
  <si>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</si>
  <si>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</si>
  <si>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</si>
  <si>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</si>
  <si>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</si>
  <si>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</si>
  <si>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</si>
  <si>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</si>
  <si>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</si>
  <si>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</si>
  <si>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</si>
  <si>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</si>
  <si>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</si>
  <si>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</si>
  <si>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</si>
  <si>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</si>
  <si>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</si>
  <si>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</si>
  <si>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</si>
  <si>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</si>
  <si>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</si>
  <si>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</si>
  <si>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</si>
  <si>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</si>
  <si>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</si>
  <si>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</si>
  <si>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</si>
  <si>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</si>
  <si>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</si>
  <si>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</si>
  <si>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</si>
  <si>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</si>
  <si>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</si>
  <si>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</si>
  <si>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</si>
  <si>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</si>
  <si>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</si>
  <si>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</si>
  <si>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</si>
  <si>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</si>
  <si>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</si>
  <si>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</si>
  <si>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</si>
  <si>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</si>
  <si>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</si>
  <si>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</si>
  <si>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</si>
  <si>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</si>
  <si>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</si>
  <si>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</si>
  <si>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</si>
  <si>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</si>
  <si>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</si>
  <si>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</si>
  <si>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</si>
  <si>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</si>
  <si>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</si>
  <si>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</si>
  <si>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</si>
  <si>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</si>
  <si>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</si>
  <si>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</si>
  <si>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</si>
  <si>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</si>
  <si>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</si>
  <si>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</si>
  <si>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</si>
  <si>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</si>
  <si>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</si>
  <si>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</si>
  <si>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</si>
  <si>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</si>
  <si>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</si>
  <si>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</si>
  <si>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</si>
  <si>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</si>
  <si>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</si>
  <si>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</si>
  <si>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</si>
  <si>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</si>
  <si>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</si>
  <si>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</si>
  <si>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</si>
  <si>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</si>
  <si>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</si>
  <si>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</si>
  <si>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</si>
  <si>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</si>
  <si>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</si>
  <si>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</si>
  <si>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</si>
  <si>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</si>
  <si>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</si>
  <si>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</si>
  <si>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</si>
  <si>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</si>
  <si>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</si>
  <si>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</si>
  <si>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</si>
  <si>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</si>
  <si>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</si>
  <si>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</si>
  <si>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</si>
  <si>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</si>
  <si>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</si>
  <si>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</si>
  <si>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</si>
  <si>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</si>
  <si>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</si>
  <si>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</si>
  <si>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</si>
  <si>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</si>
  <si>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</si>
  <si>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</si>
  <si>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</si>
  <si>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</si>
  <si>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</si>
  <si>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</si>
  <si>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</si>
  <si>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</si>
  <si>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</si>
  <si>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</si>
  <si>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</si>
  <si>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</si>
  <si>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</si>
  <si>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</si>
  <si>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</si>
  <si>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</si>
  <si>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</si>
  <si>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</si>
  <si>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</si>
  <si>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</si>
  <si>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</si>
  <si>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</si>
  <si>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</si>
  <si>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</si>
  <si>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</si>
  <si>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</si>
  <si>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</si>
  <si>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</si>
  <si>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</si>
  <si>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</si>
  <si>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</si>
  <si>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</si>
  <si>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</si>
  <si>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</si>
  <si>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</si>
  <si>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</si>
  <si>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</si>
  <si>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</si>
  <si>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</si>
  <si>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</si>
  <si>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</si>
  <si>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</si>
  <si>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</si>
  <si>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</si>
  <si>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</si>
  <si>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</si>
  <si>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</si>
  <si>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</si>
  <si>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</si>
  <si>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</si>
  <si>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</si>
  <si>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</si>
  <si>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</si>
  <si>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</si>
  <si>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</si>
  <si>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</si>
  <si>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</si>
  <si>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</si>
  <si>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</si>
  <si>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</si>
  <si>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</si>
  <si>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</si>
  <si>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</si>
  <si>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</si>
  <si>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</si>
  <si>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</si>
  <si>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</si>
  <si>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</si>
  <si>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</si>
  <si>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</si>
  <si>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</si>
  <si>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</si>
  <si>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</si>
  <si>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</si>
  <si>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</si>
  <si>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</si>
  <si>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</si>
  <si>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</si>
  <si>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</si>
  <si>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</si>
  <si>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</si>
  <si>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</si>
  <si>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</si>
  <si>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</si>
  <si>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</si>
  <si>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</si>
  <si>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</si>
  <si>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</si>
  <si>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</si>
  <si>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</si>
  <si>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</si>
  <si>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</si>
  <si>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</si>
  <si>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</si>
  <si>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</si>
  <si>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</si>
  <si>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</si>
  <si>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</si>
  <si>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</si>
  <si>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</si>
  <si>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</si>
  <si>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</si>
  <si>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</si>
  <si>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</si>
  <si>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</si>
  <si>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</si>
  <si>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</si>
  <si>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</si>
  <si>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</si>
  <si>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</si>
  <si>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</si>
  <si>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</si>
  <si>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</si>
  <si>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</si>
  <si>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</si>
  <si>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</si>
  <si>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</si>
  <si>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</si>
  <si>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</si>
  <si>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</si>
  <si>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</si>
  <si>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</si>
  <si>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</si>
  <si>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</si>
  <si>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</si>
  <si>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</si>
  <si>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</si>
  <si>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</si>
  <si>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</si>
  <si>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</si>
  <si>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</si>
  <si>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</si>
  <si>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</si>
  <si>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</si>
  <si>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</si>
  <si>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</si>
  <si>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</si>
  <si>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</si>
  <si>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</si>
  <si>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</si>
  <si>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</si>
  <si>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</si>
  <si>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</si>
  <si>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</si>
  <si>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</si>
  <si>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</si>
  <si>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</si>
  <si>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</si>
  <si>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</si>
  <si>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</si>
  <si>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</si>
  <si>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</si>
  <si>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</si>
  <si>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</si>
  <si>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</si>
  <si>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</si>
  <si>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</si>
  <si>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</si>
  <si>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</si>
  <si>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</si>
  <si>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</si>
  <si>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</si>
  <si>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</si>
  <si>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</si>
  <si>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</si>
  <si>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</si>
  <si>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</si>
  <si>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</si>
  <si>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</si>
  <si>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</si>
  <si>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</si>
  <si>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</si>
  <si>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</si>
  <si>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</si>
  <si>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</si>
  <si>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</si>
  <si>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</si>
  <si>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</si>
  <si>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</si>
  <si>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</si>
  <si>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</si>
  <si>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</si>
  <si>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</si>
  <si>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</si>
  <si>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</si>
  <si>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</si>
  <si>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</si>
  <si>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</si>
  <si>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</si>
  <si>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</si>
  <si>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</si>
  <si>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</si>
  <si>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</si>
  <si>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</si>
  <si>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</si>
  <si>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</si>
  <si>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</si>
  <si>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</si>
  <si>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</si>
  <si>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</si>
  <si>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</si>
  <si>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</si>
  <si>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</si>
  <si>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</si>
  <si>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</si>
  <si>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</si>
  <si>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</si>
  <si>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</si>
  <si>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</si>
  <si>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</si>
  <si>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</si>
  <si>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</si>
  <si>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</si>
  <si>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</si>
  <si>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</si>
  <si>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</si>
  <si>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</si>
  <si>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</si>
  <si>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</si>
  <si>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</si>
  <si>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</si>
  <si>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</si>
  <si>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</si>
  <si>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</si>
  <si>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</si>
  <si>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</si>
  <si>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</si>
  <si>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</si>
  <si>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</si>
  <si>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</si>
  <si>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</si>
  <si>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</si>
  <si>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</si>
  <si>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</si>
  <si>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</si>
  <si>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</si>
  <si>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</si>
  <si>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</si>
  <si>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</si>
  <si>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</si>
  <si>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</si>
  <si>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</si>
  <si>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</si>
  <si>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</si>
  <si>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</si>
  <si>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</si>
  <si>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</si>
  <si>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</si>
  <si>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</si>
  <si>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</si>
  <si>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</si>
  <si>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</si>
  <si>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</si>
  <si>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</si>
  <si>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</si>
  <si>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</si>
  <si>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</si>
  <si>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</si>
  <si>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</si>
  <si>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</si>
  <si>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</si>
  <si>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</si>
  <si>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</si>
  <si>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</si>
  <si>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</si>
  <si>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</si>
  <si>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</si>
  <si>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</si>
  <si>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</si>
  <si>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</si>
  <si>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</si>
  <si>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</si>
  <si>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</si>
  <si>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</si>
  <si>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</si>
  <si>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</si>
  <si>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</si>
  <si>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</si>
  <si>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</si>
  <si>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</si>
  <si>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</si>
  <si>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</si>
  <si>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</si>
  <si>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</si>
  <si>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</si>
  <si>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</si>
  <si>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</si>
  <si>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</si>
  <si>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</si>
  <si>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</si>
  <si>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</si>
  <si>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</si>
  <si>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</si>
  <si>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</si>
  <si>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</si>
  <si>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</si>
  <si>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</si>
  <si>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</si>
  <si>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</si>
  <si>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</si>
  <si>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</si>
  <si>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</si>
  <si>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</si>
  <si>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</si>
  <si>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</si>
  <si>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</si>
  <si>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</si>
  <si>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</si>
  <si>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</si>
  <si>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</si>
  <si>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</si>
  <si>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</si>
  <si>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</si>
  <si>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</si>
  <si>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</si>
  <si>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</si>
  <si>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</si>
  <si>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</si>
  <si>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</si>
  <si>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</si>
  <si>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</si>
  <si>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</si>
  <si>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</si>
  <si>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</si>
  <si>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</si>
  <si>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</si>
  <si>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</si>
  <si>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</si>
  <si>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</si>
  <si>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</si>
  <si>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</si>
  <si>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</si>
  <si>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</si>
  <si>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</si>
  <si>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</si>
  <si>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</si>
  <si>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</si>
  <si>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</si>
  <si>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</si>
  <si>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</si>
  <si>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</si>
  <si>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</si>
  <si>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</si>
  <si>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</si>
  <si>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</si>
  <si>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</si>
  <si>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</si>
  <si>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</si>
  <si>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</si>
  <si>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</si>
  <si>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</si>
  <si>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</si>
  <si>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</si>
  <si>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</si>
  <si>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</si>
  <si>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</si>
  <si>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</si>
  <si>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</si>
  <si>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</si>
  <si>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</si>
  <si>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</si>
  <si>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</si>
  <si>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</si>
  <si>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</si>
  <si>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</si>
  <si>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</si>
  <si>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</si>
  <si>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</si>
  <si>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</si>
  <si>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</si>
  <si>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</si>
  <si>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</si>
  <si>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</si>
  <si>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</si>
  <si>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</si>
  <si>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</si>
  <si>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</si>
  <si>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</si>
  <si>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</si>
  <si>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</si>
  <si>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</si>
  <si>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</si>
  <si>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</si>
  <si>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</si>
  <si>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</si>
  <si>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</si>
  <si>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</si>
  <si>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</si>
  <si>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</si>
  <si>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</si>
  <si>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</si>
  <si>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</si>
  <si>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</si>
  <si>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</si>
  <si>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</si>
  <si>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</si>
  <si>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</si>
  <si>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</si>
  <si>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</si>
  <si>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</si>
  <si>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</si>
  <si>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</si>
  <si>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</si>
  <si>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</si>
  <si>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</si>
  <si>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</si>
  <si>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</si>
  <si>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</si>
  <si>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</si>
  <si>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</si>
  <si>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</si>
  <si>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</si>
  <si>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</si>
  <si>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</si>
  <si>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</si>
  <si>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</si>
  <si>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</si>
  <si>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</si>
  <si>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</si>
  <si>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</si>
  <si>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</si>
  <si>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</si>
  <si>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</si>
  <si>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</si>
  <si>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</si>
  <si>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</si>
  <si>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</si>
  <si>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</si>
  <si>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</si>
  <si>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</si>
  <si>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</si>
  <si>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</si>
  <si>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</si>
  <si>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</si>
  <si>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</si>
  <si>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</si>
  <si>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</si>
  <si>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</si>
  <si>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</si>
  <si>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</si>
  <si>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</si>
  <si>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</si>
  <si>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</si>
  <si>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</si>
  <si>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</si>
  <si>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</si>
  <si>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</si>
  <si>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</si>
  <si>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</si>
  <si>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</si>
  <si>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</si>
  <si>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</si>
  <si>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</si>
  <si>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</si>
  <si>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</si>
  <si>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</si>
  <si>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</si>
  <si>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</si>
  <si>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</si>
  <si>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</si>
  <si>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</si>
  <si>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</si>
  <si>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</si>
  <si>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</si>
  <si>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</si>
  <si>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</si>
  <si>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</si>
  <si>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</si>
  <si>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</si>
  <si>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</si>
  <si>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</si>
  <si>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</si>
  <si>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</si>
  <si>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</si>
  <si>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</si>
  <si>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</si>
  <si>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</si>
  <si>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</si>
  <si>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</si>
  <si>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</si>
  <si>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</si>
  <si>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</si>
  <si>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</si>
  <si>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</si>
  <si>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</si>
  <si>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</si>
  <si>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</si>
  <si>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</si>
  <si>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</si>
  <si>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</si>
  <si>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</si>
  <si>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</si>
  <si>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</si>
  <si>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</si>
  <si>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</si>
  <si>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</si>
  <si>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</si>
  <si>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</si>
  <si>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</si>
  <si>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</si>
  <si>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</si>
  <si>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</si>
  <si>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</si>
  <si>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</si>
  <si>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</si>
  <si>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</si>
  <si>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</si>
  <si>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</si>
  <si>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</si>
  <si>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</si>
  <si>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</si>
  <si>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</si>
  <si>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</si>
  <si>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</si>
  <si>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</si>
  <si>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</si>
  <si>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</si>
  <si>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</si>
  <si>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</si>
  <si>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</si>
  <si>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</si>
  <si>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</si>
  <si>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</si>
  <si>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</si>
  <si>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</si>
  <si>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</si>
  <si>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</si>
  <si>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</si>
  <si>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</si>
  <si>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</si>
  <si>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</si>
  <si>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</si>
  <si>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</si>
  <si>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</si>
  <si>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</si>
  <si>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</si>
  <si>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</si>
  <si>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</si>
  <si>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</si>
  <si>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</si>
  <si>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</si>
  <si>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</si>
  <si>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</si>
  <si>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</si>
  <si>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</si>
  <si>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</si>
  <si>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</si>
  <si>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</si>
  <si>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</si>
  <si>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</si>
  <si>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</si>
  <si>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</si>
  <si>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</si>
  <si>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</si>
  <si>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</si>
  <si>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</si>
  <si>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</si>
  <si>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</si>
  <si>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</si>
  <si>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</si>
  <si>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</si>
  <si>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</si>
  <si>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</si>
  <si>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</si>
  <si>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</si>
  <si>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</si>
  <si>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</si>
  <si>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</si>
  <si>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</si>
  <si>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</si>
  <si>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</si>
  <si>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</si>
  <si>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</si>
  <si>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</si>
  <si>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</si>
  <si>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</si>
  <si>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</si>
  <si>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</si>
  <si>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</si>
  <si>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</si>
  <si>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</si>
  <si>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</si>
  <si>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</si>
  <si>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</si>
  <si>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</si>
  <si>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</si>
  <si>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</si>
  <si>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</si>
  <si>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</si>
  <si>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</si>
  <si>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</si>
  <si>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</si>
  <si>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</si>
  <si>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</si>
  <si>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</si>
  <si>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</si>
  <si>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</si>
  <si>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</si>
  <si>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</si>
  <si>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</si>
  <si>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</si>
  <si>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</si>
  <si>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</si>
  <si>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</si>
  <si>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</si>
  <si>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</si>
  <si>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</si>
  <si>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</si>
  <si>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</si>
  <si>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</si>
  <si>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</si>
  <si>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</si>
  <si>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</si>
  <si>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</si>
  <si>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</si>
  <si>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</si>
  <si>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</si>
  <si>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</si>
  <si>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</si>
  <si>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</si>
  <si>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</si>
  <si>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</si>
  <si>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</si>
  <si>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</si>
  <si>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</si>
  <si>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</si>
  <si>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</si>
  <si>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</si>
  <si>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</si>
  <si>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</si>
  <si>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</si>
  <si>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</si>
  <si>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</si>
  <si>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</si>
  <si>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</si>
  <si>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</si>
  <si>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</si>
  <si>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</si>
  <si>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</si>
  <si>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</si>
  <si>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</si>
  <si>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</si>
  <si>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</si>
  <si>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</si>
  <si>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</si>
  <si>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</si>
  <si>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</si>
  <si>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</si>
  <si>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</si>
  <si>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</si>
  <si>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</si>
  <si>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</si>
  <si>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</si>
  <si>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</si>
  <si>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</si>
  <si>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</si>
  <si>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</si>
  <si>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</si>
  <si>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</si>
  <si>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</si>
  <si>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</si>
  <si>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</si>
  <si>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</si>
  <si>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</si>
  <si>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</si>
  <si>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</si>
  <si>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</si>
  <si>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</si>
  <si>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</si>
  <si>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</si>
  <si>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</si>
  <si>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</si>
  <si>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</si>
  <si>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</si>
  <si>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</si>
  <si>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</si>
  <si>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</si>
  <si>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</si>
  <si>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</si>
  <si>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</si>
  <si>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</si>
  <si>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</si>
  <si>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</si>
  <si>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</si>
  <si>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</si>
  <si>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</si>
  <si>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</si>
  <si>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</si>
  <si>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</si>
  <si>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</si>
  <si>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</si>
  <si>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</si>
  <si>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</si>
  <si>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</si>
  <si>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</si>
  <si>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</si>
  <si>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</si>
  <si>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</si>
  <si>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</si>
  <si>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</si>
  <si>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</si>
  <si>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</si>
  <si>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</si>
  <si>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</si>
  <si>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</si>
  <si>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</si>
  <si>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</si>
  <si>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</si>
  <si>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</si>
  <si>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</si>
  <si>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</si>
  <si>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</si>
  <si>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</si>
  <si>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</si>
  <si>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</si>
  <si>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</si>
  <si>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</si>
  <si>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</si>
  <si>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</si>
  <si>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</si>
  <si>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</si>
  <si>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</si>
  <si>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</si>
  <si>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</si>
  <si>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</si>
  <si>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</si>
  <si>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</si>
  <si>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</si>
  <si>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</si>
  <si>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</si>
  <si>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</si>
  <si>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</si>
  <si>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</si>
  <si>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</si>
  <si>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</si>
  <si>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</si>
  <si>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</si>
  <si>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</si>
  <si>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</si>
  <si>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</si>
  <si>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</si>
  <si>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</si>
  <si>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</si>
  <si>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</si>
  <si>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</si>
  <si>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</si>
  <si>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</si>
  <si>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</si>
  <si>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</si>
  <si>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</si>
  <si>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</si>
  <si>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</si>
  <si>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</si>
  <si>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</si>
  <si>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</si>
  <si>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</si>
  <si>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</si>
  <si>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</si>
  <si>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</si>
  <si>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</si>
  <si>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</si>
  <si>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</si>
  <si>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</si>
  <si>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</si>
  <si>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</si>
  <si>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</si>
  <si>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</si>
  <si>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</si>
  <si>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</si>
  <si>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</si>
  <si>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</si>
  <si>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</si>
  <si>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</si>
  <si>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</si>
  <si>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</si>
  <si>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</si>
  <si>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</si>
  <si>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</si>
  <si>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</si>
  <si>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</si>
  <si>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</si>
  <si>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</si>
  <si>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</si>
  <si>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</si>
  <si>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</si>
  <si>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</si>
  <si>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</si>
  <si>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</si>
  <si>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</si>
  <si>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</si>
  <si>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</si>
  <si>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</si>
  <si>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</si>
  <si>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</si>
  <si>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</si>
  <si>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</si>
  <si>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</si>
  <si>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</si>
  <si>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</si>
  <si>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</si>
  <si>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</si>
  <si>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</si>
  <si>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</si>
  <si>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</si>
  <si>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</si>
  <si>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</si>
  <si>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</si>
  <si>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</si>
  <si>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</si>
  <si>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</si>
  <si>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</si>
  <si>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</si>
  <si>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</si>
  <si>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</si>
  <si>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</si>
  <si>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</si>
  <si>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</si>
  <si>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</si>
  <si>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</si>
  <si>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</si>
  <si>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</si>
  <si>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</si>
  <si>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</si>
  <si>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</si>
  <si>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</si>
  <si>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</si>
  <si>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</si>
  <si>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</si>
  <si>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</si>
  <si>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</si>
  <si>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</si>
  <si>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</si>
  <si>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</si>
  <si>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</si>
  <si>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</si>
  <si>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</si>
  <si>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</si>
  <si>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</si>
  <si>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</si>
  <si>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</si>
  <si>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</si>
  <si>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</si>
  <si>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</si>
  <si>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</si>
  <si>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</si>
  <si>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</si>
  <si>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</si>
  <si>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</si>
  <si>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</si>
  <si>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</si>
  <si>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</si>
  <si>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</si>
  <si>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</si>
  <si>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</si>
  <si>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</si>
  <si>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</si>
  <si>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</si>
  <si>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</si>
  <si>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</si>
  <si>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</si>
  <si>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</si>
  <si>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</si>
  <si>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</si>
  <si>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</si>
  <si>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</si>
  <si>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</si>
  <si>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</si>
  <si>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</si>
  <si>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</si>
  <si>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</si>
  <si>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</si>
  <si>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</si>
  <si>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</si>
  <si>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</si>
  <si>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</si>
  <si>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</si>
  <si>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</si>
  <si>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</si>
  <si>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</si>
  <si>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</si>
  <si>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</si>
  <si>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</si>
  <si>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</si>
  <si>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</si>
  <si>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</si>
  <si>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</si>
  <si>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</si>
  <si>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</si>
  <si>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</si>
  <si>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</si>
  <si>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</si>
  <si>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</si>
  <si>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</si>
  <si>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</si>
  <si>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</si>
  <si>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</si>
  <si>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</si>
  <si>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</si>
  <si>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</si>
  <si>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</si>
  <si>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</si>
  <si>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</si>
  <si>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</si>
  <si>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</si>
  <si>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</si>
  <si>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</si>
  <si>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</si>
  <si>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</si>
  <si>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</si>
  <si>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</si>
  <si>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</si>
  <si>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</si>
  <si>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</si>
  <si>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</si>
  <si>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</si>
  <si>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</si>
  <si>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</si>
  <si>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</si>
  <si>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</si>
  <si>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</si>
  <si>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</si>
  <si>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</si>
  <si>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</si>
  <si>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</si>
  <si>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</si>
  <si>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</si>
  <si>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</si>
  <si>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</si>
  <si>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</si>
  <si>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</si>
  <si>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</si>
  <si>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</si>
  <si>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</si>
  <si>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</si>
  <si>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</si>
  <si>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</si>
  <si>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</si>
  <si>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</si>
  <si>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</si>
  <si>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</si>
  <si>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</si>
  <si>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</si>
  <si>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</si>
  <si>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</si>
  <si>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</si>
  <si>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</si>
  <si>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</si>
  <si>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</si>
  <si>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</si>
  <si>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</si>
  <si>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</si>
  <si>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</si>
  <si>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</si>
  <si>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</si>
  <si>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</si>
  <si>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</si>
  <si>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</si>
  <si>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</si>
  <si>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</si>
  <si>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</si>
  <si>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</si>
  <si>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</si>
  <si>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</si>
  <si>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</si>
  <si>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</si>
  <si>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</si>
  <si>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</si>
  <si>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</si>
  <si>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</si>
  <si>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</si>
  <si>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</si>
  <si>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</si>
  <si>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</si>
  <si>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</si>
  <si>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</si>
  <si>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</si>
  <si>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</si>
  <si>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</si>
  <si>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</si>
  <si>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</si>
  <si>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</si>
  <si>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</si>
  <si>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</si>
  <si>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</si>
  <si>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</si>
  <si>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</si>
  <si>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</si>
  <si>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</si>
  <si>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</si>
  <si>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</si>
  <si>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</si>
  <si>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</si>
  <si>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</si>
  <si>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</si>
  <si>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</si>
  <si>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</si>
  <si>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</si>
  <si>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</si>
  <si>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</si>
  <si>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</si>
  <si>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</si>
  <si>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</si>
  <si>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</si>
  <si>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</si>
  <si>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</si>
  <si>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</si>
  <si>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</si>
  <si>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</si>
  <si>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</si>
  <si>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</si>
  <si>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</si>
  <si>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</si>
  <si>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</si>
  <si>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</si>
  <si>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</si>
  <si>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</si>
  <si>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</si>
  <si>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</si>
  <si>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</si>
  <si>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</si>
  <si>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</si>
  <si>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</si>
  <si>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</si>
  <si>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</si>
  <si>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</si>
  <si>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</si>
  <si>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</si>
  <si>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</si>
  <si>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</si>
  <si>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</si>
  <si>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</si>
  <si>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</si>
  <si>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</si>
  <si>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</si>
  <si>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</si>
  <si>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</si>
  <si>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</si>
  <si>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</si>
  <si>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</si>
  <si>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</si>
  <si>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</si>
  <si>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</si>
  <si>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</si>
  <si>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</si>
  <si>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</si>
  <si>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</si>
  <si>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</si>
  <si>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</si>
  <si>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</si>
  <si>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</si>
  <si>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</si>
  <si>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</si>
  <si>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</si>
  <si>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</si>
  <si>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</si>
  <si>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</si>
  <si>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</si>
  <si>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</si>
  <si>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</si>
  <si>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</si>
  <si>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</si>
  <si>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</si>
  <si>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</si>
  <si>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</si>
  <si>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</si>
  <si>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</si>
  <si>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</si>
  <si>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</si>
  <si>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</si>
  <si>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</si>
  <si>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</si>
  <si>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</si>
  <si>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</si>
  <si>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</si>
  <si>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</si>
  <si>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</si>
  <si>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</si>
  <si>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</si>
  <si>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</si>
  <si>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</si>
  <si>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</si>
  <si>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</si>
  <si>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</si>
  <si>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</si>
  <si>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</si>
  <si>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</si>
  <si>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</si>
  <si>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</si>
  <si>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</si>
  <si>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</si>
  <si>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</si>
  <si>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</si>
  <si>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</si>
  <si>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</si>
  <si>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</si>
  <si>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</si>
  <si>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</si>
  <si>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</si>
  <si>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</si>
  <si>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</si>
  <si>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</si>
  <si>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</si>
  <si>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</si>
  <si>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</si>
  <si>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</si>
  <si>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</si>
  <si>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</si>
  <si>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</si>
  <si>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</si>
  <si>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</si>
  <si>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</si>
  <si>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</si>
  <si>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</si>
  <si>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</si>
  <si>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</si>
  <si>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</si>
  <si>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</si>
  <si>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</si>
  <si>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</si>
  <si>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</si>
  <si>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</si>
  <si>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</si>
  <si>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</si>
  <si>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</si>
  <si>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</si>
  <si>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</si>
  <si>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</si>
  <si>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</si>
  <si>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</si>
  <si>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</si>
  <si>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</si>
  <si>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</si>
  <si>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</si>
  <si>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</si>
  <si>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</si>
  <si>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</si>
  <si>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</si>
  <si>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</si>
  <si>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</si>
  <si>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</si>
  <si>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</si>
  <si>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</si>
  <si>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</si>
  <si>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</si>
  <si>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</si>
  <si>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</si>
  <si>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</si>
  <si>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</si>
  <si>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</si>
  <si>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</si>
  <si>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</si>
  <si>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</si>
  <si>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</si>
  <si>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</si>
  <si>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</si>
  <si>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</si>
  <si>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</si>
  <si>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</si>
  <si>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</si>
  <si>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</si>
  <si>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</si>
  <si>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</si>
  <si>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</si>
  <si>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</si>
  <si>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</si>
  <si>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</si>
  <si>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</si>
  <si>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</si>
  <si>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</si>
  <si>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</si>
  <si>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</si>
  <si>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</si>
  <si>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</si>
  <si>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</si>
  <si>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</si>
  <si>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</si>
  <si>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</si>
  <si>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</si>
  <si>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</si>
  <si>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</si>
  <si>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</si>
  <si>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</si>
  <si>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</si>
  <si>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</si>
  <si>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</si>
  <si>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</si>
  <si>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</si>
  <si>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</si>
  <si>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</si>
  <si>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</si>
  <si>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</si>
  <si>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</si>
  <si>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</si>
  <si>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</si>
  <si>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</si>
  <si>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</si>
  <si>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</si>
  <si>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</si>
  <si>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</si>
  <si>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</si>
  <si>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</si>
  <si>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</si>
  <si>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</si>
  <si>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</si>
  <si>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</si>
  <si>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</si>
  <si>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</si>
  <si>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</si>
  <si>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</si>
  <si>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</si>
  <si>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</si>
  <si>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</si>
  <si>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</si>
  <si>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</si>
  <si>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</si>
  <si>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</si>
  <si>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</si>
  <si>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</si>
  <si>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</si>
  <si>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</si>
  <si>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</si>
  <si>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</si>
  <si>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</si>
  <si>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</si>
  <si>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</si>
  <si>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</si>
  <si>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</si>
  <si>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</si>
  <si>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</si>
  <si>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</si>
  <si>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</si>
  <si>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</si>
  <si>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</si>
  <si>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</si>
  <si>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</si>
  <si>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</si>
  <si>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</si>
  <si>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</si>
  <si>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</si>
  <si>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</si>
  <si>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</si>
  <si>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</si>
  <si>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</si>
  <si>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</si>
  <si>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</si>
  <si>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</si>
  <si>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</si>
  <si>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</si>
  <si>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</si>
  <si>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</si>
  <si>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</si>
  <si>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</si>
  <si>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</si>
  <si>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</si>
  <si>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</si>
  <si>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</si>
  <si>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</si>
  <si>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</si>
  <si>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</si>
  <si>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</si>
  <si>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</si>
  <si>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</si>
  <si>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</si>
  <si>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</si>
  <si>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</si>
  <si>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</si>
  <si>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</si>
  <si>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</si>
  <si>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</si>
  <si>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</si>
  <si>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</si>
  <si>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</si>
  <si>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</si>
  <si>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</si>
  <si>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</si>
  <si>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</si>
  <si>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</si>
  <si>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</si>
  <si>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</si>
  <si>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</si>
  <si>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</si>
  <si>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</si>
  <si>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</si>
  <si>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</si>
  <si>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</si>
  <si>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</si>
  <si>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</si>
  <si>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</si>
  <si>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</si>
  <si>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</si>
  <si>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</si>
  <si>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</si>
  <si>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</si>
  <si>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</si>
  <si>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</si>
  <si>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</si>
  <si>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</si>
  <si>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</si>
  <si>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</si>
  <si>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</si>
  <si>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</si>
  <si>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</si>
  <si>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</si>
  <si>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</si>
  <si>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</si>
  <si>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</si>
  <si>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</si>
  <si>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</si>
  <si>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</si>
  <si>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</si>
  <si>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</si>
  <si>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</si>
  <si>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</si>
  <si>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</si>
  <si>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</si>
  <si>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</si>
  <si>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</si>
  <si>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</si>
  <si>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</si>
  <si>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</si>
  <si>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</si>
  <si>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</si>
  <si>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</si>
  <si>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</si>
  <si>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</si>
  <si>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</si>
  <si>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</si>
  <si>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</si>
  <si>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</si>
  <si>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</si>
  <si>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</si>
  <si>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</si>
  <si>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</si>
  <si>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</si>
  <si>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</si>
  <si>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</si>
  <si>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</si>
  <si>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</si>
  <si>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</si>
  <si>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</si>
  <si>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</si>
  <si>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</si>
  <si>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</si>
  <si>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</si>
  <si>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</si>
  <si>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</si>
  <si>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</si>
  <si>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</si>
  <si>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</si>
  <si>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</si>
  <si>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</si>
  <si>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</si>
  <si>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</si>
  <si>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</si>
  <si>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</si>
  <si>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</si>
  <si>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</si>
  <si>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</si>
  <si>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</si>
  <si>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</si>
  <si>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</si>
  <si>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</si>
  <si>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</si>
  <si>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</si>
  <si>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</si>
  <si>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</si>
  <si>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</si>
  <si>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</si>
  <si>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</si>
  <si>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</si>
  <si>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</si>
  <si>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</si>
  <si>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</si>
  <si>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</si>
  <si>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</si>
  <si>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</si>
  <si>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</si>
  <si>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</si>
  <si>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</si>
  <si>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</si>
  <si>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</si>
  <si>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</si>
  <si>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</si>
  <si>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</si>
  <si>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</si>
  <si>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</si>
  <si>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</si>
  <si>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</si>
  <si>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</si>
  <si>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</si>
  <si>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</si>
  <si>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</si>
  <si>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</si>
  <si>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</si>
  <si>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</si>
  <si>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</si>
  <si>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</si>
  <si>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GIORGIO IN BOSCO</t>
  </si>
  <si>
    <t>SEDE: SAN GIORGIO IN BOSCO - ispettorato</t>
  </si>
  <si>
    <t>Via Jhon F. Kennedy 42</t>
  </si>
  <si>
    <t>san Giorgio in Bosco (PD)</t>
  </si>
  <si>
    <t>Piano 1°</t>
  </si>
  <si>
    <t>L’agenzia si trova al 1° piano di un fabbricato di 2 piani fuori terra e n.1 piano interrato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Le rampe sono delimitate da un parapetto in metallo con corrimano. In struttura separata sono posti gli ascensori.</t>
  </si>
  <si>
    <t>Altezza Stanze ≥270 cm</t>
  </si>
  <si>
    <t xml:space="preserve">Tutti i parapetti delle finestre e dei balconi hanno h. ≥ 90cm 
</t>
  </si>
  <si>
    <t>Il sistema è dotato di dispositivi orientabili e velocità variabile a impianto canalizzato. Verificare controllo legionella.</t>
  </si>
  <si>
    <t>L’impianto di riscaldamento è costituito da radiatori facenti capo a caldaia a gas (nel antibagno) del tipo autonomo.
L’impianto di raffrescamento è costituito impianto canalizzato.</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</si>
  <si>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</si>
  <si>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</si>
  <si>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</si>
  <si>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08/10/1999</t>
  </si>
  <si>
    <t>LUOGO SICURO ESTERNO - Via Kennedy</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</si>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</sst>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2"/>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85925</xdr:colOff>
      <xdr:row>2</xdr:row>
      <xdr:rowOff>211510</xdr:rowOff>
    </xdr:from>
    <xdr:to>
      <xdr:col>10</xdr:col>
      <xdr:colOff>622789</xdr:colOff>
      <xdr:row>18</xdr:row>
      <xdr:rowOff>571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60810" y="636472"/>
          <a:ext cx="5636402" cy="317047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80596</xdr:colOff>
      <xdr:row>32</xdr:row>
      <xdr:rowOff>195110</xdr:rowOff>
    </xdr:from>
    <xdr:to>
      <xdr:col>10</xdr:col>
      <xdr:colOff>622787</xdr:colOff>
      <xdr:row>55</xdr:row>
      <xdr:rowOff>113034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076" t="9970" r="24661" b="22328"/>
        <a:stretch/>
      </xdr:blipFill>
      <xdr:spPr>
        <a:xfrm>
          <a:off x="1970942" y="6994495"/>
          <a:ext cx="4952999" cy="44532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170406</xdr:colOff>
      <xdr:row>1</xdr:row>
      <xdr:rowOff>51119</xdr:rowOff>
    </xdr:from>
    <xdr:to>
      <xdr:col>1</xdr:col>
      <xdr:colOff>7538252</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406" y="260669"/>
          <a:ext cx="8329871" cy="5892164"/>
        </a:xfrm>
        <a:prstGeom prst="rect">
          <a:avLst/>
        </a:prstGeom>
      </xdr:spPr>
    </xdr:pic>
    <xdr:clientData/>
  </xdr:twoCellAnchor>
  <xdr:twoCellAnchor editAs="oneCell">
    <xdr:from>
      <xdr:col>1</xdr:col>
      <xdr:colOff>3011088</xdr:colOff>
      <xdr:row>39</xdr:row>
      <xdr:rowOff>43962</xdr:rowOff>
    </xdr:from>
    <xdr:to>
      <xdr:col>1</xdr:col>
      <xdr:colOff>3441833</xdr:colOff>
      <xdr:row>42</xdr:row>
      <xdr:rowOff>146279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23786">
          <a:off x="3970915" y="8330712"/>
          <a:ext cx="430745" cy="739759"/>
        </a:xfrm>
        <a:prstGeom prst="rect">
          <a:avLst/>
        </a:prstGeom>
      </xdr:spPr>
    </xdr:pic>
    <xdr:clientData/>
  </xdr:twoCellAnchor>
  <xdr:twoCellAnchor editAs="oneCell">
    <xdr:from>
      <xdr:col>1</xdr:col>
      <xdr:colOff>2820865</xdr:colOff>
      <xdr:row>35</xdr:row>
      <xdr:rowOff>95249</xdr:rowOff>
    </xdr:from>
    <xdr:to>
      <xdr:col>1</xdr:col>
      <xdr:colOff>3555205</xdr:colOff>
      <xdr:row>38</xdr:row>
      <xdr:rowOff>192147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80692" y="7532076"/>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4"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1862</v>
      </c>
      <c r="B9" s="172"/>
      <c r="C9" s="172"/>
      <c r="D9" s="172"/>
      <c r="E9" s="172"/>
      <c r="F9" s="172"/>
      <c r="G9" s="172"/>
      <c r="H9" s="172"/>
      <c r="I9" s="172"/>
      <c r="J9" s="172"/>
      <c r="K9" s="172"/>
      <c r="L9" s="172"/>
      <c r="M9" s="172"/>
    </row>
    <row r="10" spans="1:13" x14ac:dyDescent="0.3">
      <c r="A10" s="177">
        <v>44971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1724</v>
      </c>
      <c r="L18" s="175"/>
      <c r="M18" s="171"/>
    </row>
    <row r="19" spans="1:13" ht="25.5" x14ac:dyDescent="0.3">
      <c r="A19" s="174"/>
      <c r="B19" s="174"/>
      <c r="C19" s="176"/>
      <c r="D19" s="135" t="s">
        <v>387</v>
      </c>
      <c r="E19" s="135" t="s">
        <v>381</v>
      </c>
      <c r="F19" s="175"/>
      <c r="G19" s="175"/>
      <c r="H19" s="175"/>
      <c r="I19" s="175"/>
      <c r="J19" s="175"/>
      <c r="K19" s="175"/>
      <c r="L19" s="175"/>
      <c r="M19" s="171"/>
    </row>
    <row r="20" spans="1:13" ht="25.5" x14ac:dyDescent="0.3">
      <c r="A20" s="174"/>
      <c r="B20" s="174"/>
      <c r="C20" s="176"/>
      <c r="D20" s="24"/>
      <c r="E20" s="24">
        <v>0</v>
      </c>
      <c r="F20" s="141">
        <v>44530</v>
      </c>
      <c r="G20" s="148" t="s">
        <v>382</v>
      </c>
      <c r="H20" s="24" t="s">
        <v>383</v>
      </c>
      <c r="I20" s="24" t="s">
        <v>384</v>
      </c>
      <c r="J20" s="24" t="s">
        <v>385</v>
      </c>
      <c r="K20" s="170"/>
      <c r="L20" s="170"/>
      <c r="M20" s="171"/>
    </row>
    <row r="21" spans="1:13" ht="25.5" x14ac:dyDescent="0.3">
      <c r="A21" s="174"/>
      <c r="B21" s="174"/>
      <c r="C21" s="176"/>
      <c r="D21" s="23"/>
      <c r="E21" s="24">
        <v>1</v>
      </c>
      <c r="F21" s="141">
        <v>44561</v>
      </c>
      <c r="G21" s="148" t="s">
        <v>382</v>
      </c>
      <c r="H21" s="24" t="s">
        <v>383</v>
      </c>
      <c r="I21" s="24" t="s">
        <v>384</v>
      </c>
      <c r="J21" s="24" t="s">
        <v>385</v>
      </c>
      <c r="K21" s="170"/>
      <c r="L21" s="170"/>
      <c r="M21" s="171"/>
    </row>
    <row r="22" spans="1:13" ht="25.5" x14ac:dyDescent="0.3">
      <c r="A22" s="174"/>
      <c r="B22" s="174"/>
      <c r="C22" s="176"/>
      <c r="D22" s="23"/>
      <c r="E22" s="24">
        <v>2</v>
      </c>
      <c r="F22" s="141">
        <v>44971</v>
      </c>
      <c r="G22" s="148" t="s">
        <v>382</v>
      </c>
      <c r="H22" s="24" t="s">
        <v>383</v>
      </c>
      <c r="I22" s="24" t="s">
        <v>384</v>
      </c>
      <c r="J22" s="24" t="s">
        <v>385</v>
      </c>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4" zoomScale="110" zoomScaleNormal="11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1863</v>
      </c>
      <c r="E21" s="201"/>
      <c r="F21" s="201"/>
      <c r="G21" s="201"/>
      <c r="H21" s="201"/>
      <c r="I21" s="201"/>
      <c r="J21" s="201"/>
      <c r="K21" s="202"/>
      <c r="L21" s="50"/>
      <c r="M21" s="50"/>
      <c r="N21" s="50"/>
    </row>
    <row r="22" spans="1:14" x14ac:dyDescent="0.3">
      <c r="A22" s="50"/>
      <c r="B22" s="50"/>
      <c r="C22" s="50"/>
      <c r="D22" s="180" t="s">
        <v>389</v>
      </c>
      <c r="E22" s="180"/>
      <c r="F22" s="180" t="s">
        <v>1864</v>
      </c>
      <c r="G22" s="180"/>
      <c r="H22" s="180"/>
      <c r="I22" s="180"/>
      <c r="J22" s="180"/>
      <c r="K22" s="180"/>
      <c r="L22" s="50"/>
      <c r="M22" s="50"/>
      <c r="N22" s="50"/>
    </row>
    <row r="23" spans="1:14" x14ac:dyDescent="0.3">
      <c r="A23" s="50"/>
      <c r="B23" s="50"/>
      <c r="C23" s="50"/>
      <c r="D23" s="180" t="s">
        <v>390</v>
      </c>
      <c r="E23" s="180"/>
      <c r="F23" s="197" t="s">
        <v>1866</v>
      </c>
      <c r="G23" s="198"/>
      <c r="H23" s="198"/>
      <c r="I23" s="198"/>
      <c r="J23" s="198"/>
      <c r="K23" s="199"/>
      <c r="L23" s="50"/>
      <c r="M23" s="50"/>
      <c r="N23" s="50"/>
    </row>
    <row r="24" spans="1:14" x14ac:dyDescent="0.3">
      <c r="A24" s="50"/>
      <c r="B24" s="50"/>
      <c r="C24" s="50"/>
      <c r="D24" s="180" t="s">
        <v>391</v>
      </c>
      <c r="E24" s="180"/>
      <c r="F24" s="197" t="s">
        <v>1865</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1878</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1867</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F49" sqref="F4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686</v>
      </c>
      <c r="D28" s="215" t="s">
        <v>18</v>
      </c>
      <c r="E28" s="215" t="s">
        <v>22</v>
      </c>
      <c r="F28" s="18" t="s">
        <v>680</v>
      </c>
    </row>
    <row r="29" spans="1:7" ht="60" customHeight="1" x14ac:dyDescent="0.25">
      <c r="A29" s="214"/>
      <c r="B29" s="214"/>
      <c r="C29" s="134" t="s">
        <v>1821</v>
      </c>
      <c r="D29" s="216"/>
      <c r="E29" s="218"/>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2" t="s">
        <v>129</v>
      </c>
      <c r="B46" s="225" t="s">
        <v>154</v>
      </c>
      <c r="C46" s="160" t="s">
        <v>163</v>
      </c>
      <c r="D46" s="234" t="s">
        <v>18</v>
      </c>
      <c r="E46" s="217" t="s">
        <v>18</v>
      </c>
      <c r="F46" s="68" t="s">
        <v>714</v>
      </c>
    </row>
    <row r="47" spans="1:6" ht="49.5" customHeight="1" x14ac:dyDescent="0.25">
      <c r="A47" s="213"/>
      <c r="B47" s="233"/>
      <c r="C47" s="223"/>
      <c r="D47" s="235"/>
      <c r="E47" s="230"/>
      <c r="F47" s="66" t="s">
        <v>718</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meccanico ed elettrico</v>
      </c>
    </row>
    <row r="51" spans="1:6" ht="36.75" customHeight="1" x14ac:dyDescent="0.25">
      <c r="A51" s="214"/>
      <c r="B51" s="214"/>
      <c r="C51" s="224"/>
      <c r="D51" s="216"/>
      <c r="E51" s="21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1869</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703</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200</v>
      </c>
      <c r="D62" s="8" t="s">
        <v>20</v>
      </c>
      <c r="E62" s="8" t="s">
        <v>20</v>
      </c>
      <c r="F62" s="65"/>
    </row>
    <row r="63" spans="1:6" ht="94.5" customHeight="1" x14ac:dyDescent="0.2">
      <c r="A63" s="212" t="s">
        <v>201</v>
      </c>
      <c r="B63" s="212" t="s">
        <v>202</v>
      </c>
      <c r="C63" s="210" t="s">
        <v>203</v>
      </c>
      <c r="D63" s="215" t="s">
        <v>18</v>
      </c>
      <c r="E63" s="217" t="s">
        <v>18</v>
      </c>
      <c r="F63" s="68" t="s">
        <v>1470</v>
      </c>
    </row>
    <row r="64" spans="1:6" ht="17.25" customHeight="1" x14ac:dyDescent="0.25">
      <c r="A64" s="214"/>
      <c r="B64" s="214"/>
      <c r="C64" s="211"/>
      <c r="D64" s="216"/>
      <c r="E64" s="218"/>
      <c r="F64" s="67" t="s">
        <v>1471</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242</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1467</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1870</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1871</v>
      </c>
    </row>
    <row r="89" spans="1:6" ht="44.25" customHeight="1" x14ac:dyDescent="0.25">
      <c r="A89" s="214"/>
      <c r="B89" s="226"/>
      <c r="C89" s="228"/>
      <c r="D89" s="220"/>
      <c r="E89" s="232"/>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0" t="s">
        <v>65</v>
      </c>
      <c r="D92" s="8" t="s">
        <v>18</v>
      </c>
      <c r="E92" s="163" t="s">
        <v>20</v>
      </c>
      <c r="F92" s="128" t="s">
        <v>1612</v>
      </c>
    </row>
    <row r="93" spans="1:6" ht="51" x14ac:dyDescent="0.25">
      <c r="A93" s="6" t="s">
        <v>278</v>
      </c>
      <c r="B93" s="6" t="s">
        <v>294</v>
      </c>
      <c r="C93" s="211"/>
      <c r="D93" s="8" t="s">
        <v>18</v>
      </c>
      <c r="E93" s="163" t="s">
        <v>20</v>
      </c>
      <c r="F93" s="164" t="s">
        <v>1610</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20</v>
      </c>
      <c r="F107" s="65" t="s">
        <v>724</v>
      </c>
    </row>
    <row r="108" spans="1:6" ht="27.75" customHeight="1" x14ac:dyDescent="0.25">
      <c r="A108" s="214"/>
      <c r="B108" s="214"/>
      <c r="C108" s="211"/>
      <c r="D108" s="216"/>
      <c r="E108" s="218"/>
      <c r="F108" s="67" t="s">
        <v>1483</v>
      </c>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1852</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7" operator="equal">
      <formula>"C/N"</formula>
    </cfRule>
  </conditionalFormatting>
  <conditionalFormatting sqref="C20">
    <cfRule type="cellIs" dxfId="287" priority="126" operator="equal">
      <formula>"SI/NO"</formula>
    </cfRule>
  </conditionalFormatting>
  <conditionalFormatting sqref="C21:C22">
    <cfRule type="cellIs" dxfId="286" priority="125" operator="equal">
      <formula>"C/N"</formula>
    </cfRule>
  </conditionalFormatting>
  <conditionalFormatting sqref="C24">
    <cfRule type="cellIs" dxfId="285" priority="124" operator="equal">
      <formula>"C/N"</formula>
    </cfRule>
  </conditionalFormatting>
  <conditionalFormatting sqref="C28">
    <cfRule type="containsText" dxfId="284" priority="51" operator="containsText" text="L’ufficio si trova al X° piano.">
      <formula>NOT(ISERROR(SEARCH("L’ufficio si trova al X° piano.",C28)))</formula>
    </cfRule>
  </conditionalFormatting>
  <conditionalFormatting sqref="C29">
    <cfRule type="containsText" dxfId="283"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2" operator="equal">
      <formula>"C/N"</formula>
    </cfRule>
  </conditionalFormatting>
  <conditionalFormatting sqref="C31">
    <cfRule type="containsText" dxfId="280"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7" operator="equal">
      <formula>"C/N"</formula>
    </cfRule>
  </conditionalFormatting>
  <conditionalFormatting sqref="C42:C45">
    <cfRule type="cellIs" dxfId="277" priority="99" operator="equal">
      <formula>"C/N"</formula>
    </cfRule>
  </conditionalFormatting>
  <conditionalFormatting sqref="C46">
    <cfRule type="cellIs" dxfId="276" priority="29" operator="equal">
      <formula>"SERRAMENTO ESTERNO"</formula>
    </cfRule>
  </conditionalFormatting>
  <conditionalFormatting sqref="C47">
    <cfRule type="containsText" dxfId="275" priority="38" operator="containsText" text="SERRAMENTO INTERNO">
      <formula>NOT(ISERROR(SEARCH("SERRAMENTO INTERNO",C47)))</formula>
    </cfRule>
  </conditionalFormatting>
  <conditionalFormatting sqref="C52:C53">
    <cfRule type="containsText" dxfId="274" priority="21" operator="containsText" text="C/N">
      <formula>NOT(ISERROR(SEARCH("C/N",C52)))</formula>
    </cfRule>
  </conditionalFormatting>
  <conditionalFormatting sqref="C54:C55">
    <cfRule type="cellIs" dxfId="273" priority="93" operator="equal">
      <formula>"C/N"</formula>
    </cfRule>
  </conditionalFormatting>
  <conditionalFormatting sqref="C57">
    <cfRule type="containsText" dxfId="272" priority="48" operator="containsText" text="C/N">
      <formula>NOT(ISERROR(SEARCH("C/N",C57)))</formula>
    </cfRule>
  </conditionalFormatting>
  <conditionalFormatting sqref="C59:C60">
    <cfRule type="cellIs" dxfId="271" priority="90" operator="equal">
      <formula>"C/N"</formula>
    </cfRule>
  </conditionalFormatting>
  <conditionalFormatting sqref="C62">
    <cfRule type="containsText" dxfId="270" priority="88" operator="containsText" text="NA/C">
      <formula>NOT(ISERROR(SEARCH("NA/C",C62)))</formula>
    </cfRule>
  </conditionalFormatting>
  <conditionalFormatting sqref="C65">
    <cfRule type="containsText" dxfId="269"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6" operator="equal">
      <formula>"C/N"</formula>
    </cfRule>
  </conditionalFormatting>
  <conditionalFormatting sqref="C71:C72">
    <cfRule type="cellIs" dxfId="267" priority="2" operator="equal">
      <formula>"C/N"</formula>
    </cfRule>
  </conditionalFormatting>
  <conditionalFormatting sqref="C73">
    <cfRule type="cellIs" dxfId="266" priority="79" operator="equal">
      <formula>"C/N"</formula>
    </cfRule>
  </conditionalFormatting>
  <conditionalFormatting sqref="C73:C76">
    <cfRule type="containsText" dxfId="265" priority="77" operator="containsText" text="NA/C">
      <formula>NOT(ISERROR(SEARCH("NA/C",C73)))</formula>
    </cfRule>
  </conditionalFormatting>
  <conditionalFormatting sqref="C77">
    <cfRule type="cellIs" dxfId="264" priority="1" operator="equal">
      <formula>"C/N"</formula>
    </cfRule>
  </conditionalFormatting>
  <conditionalFormatting sqref="C82">
    <cfRule type="cellIs" dxfId="263" priority="75" operator="equal">
      <formula>"C/N"</formula>
    </cfRule>
  </conditionalFormatting>
  <conditionalFormatting sqref="C83:C84">
    <cfRule type="containsText" dxfId="262" priority="42" operator="containsText" text="NA/C">
      <formula>NOT(ISERROR(SEARCH("NA/C",C83)))</formula>
    </cfRule>
  </conditionalFormatting>
  <conditionalFormatting sqref="C85:C86">
    <cfRule type="cellIs" dxfId="261" priority="70" operator="equal">
      <formula>"C/N"</formula>
    </cfRule>
  </conditionalFormatting>
  <conditionalFormatting sqref="C92:C93">
    <cfRule type="containsText" dxfId="260" priority="67" operator="containsText" text="C/N">
      <formula>NOT(ISERROR(SEARCH("C/N",C92)))</formula>
    </cfRule>
  </conditionalFormatting>
  <conditionalFormatting sqref="C95:C100">
    <cfRule type="cellIs" dxfId="259" priority="65" operator="equal">
      <formula>"C/N"</formula>
    </cfRule>
  </conditionalFormatting>
  <conditionalFormatting sqref="C103:C104">
    <cfRule type="cellIs" dxfId="258" priority="62" operator="equal">
      <formula>"C/N"</formula>
    </cfRule>
  </conditionalFormatting>
  <conditionalFormatting sqref="C106:C107">
    <cfRule type="cellIs" dxfId="257" priority="59" operator="equal">
      <formula>"C/N"</formula>
    </cfRule>
  </conditionalFormatting>
  <conditionalFormatting sqref="C110:C111">
    <cfRule type="cellIs" dxfId="256" priority="57" operator="equal">
      <formula>"C/N"</formula>
    </cfRule>
  </conditionalFormatting>
  <conditionalFormatting sqref="C114">
    <cfRule type="cellIs" dxfId="255" priority="8" operator="equal">
      <formula>"C/N"</formula>
    </cfRule>
  </conditionalFormatting>
  <conditionalFormatting sqref="C116:C119">
    <cfRule type="cellIs" dxfId="254"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 "</formula>
    </cfRule>
    <cfRule type="cellIs" dxfId="252" priority="130" operator="equal">
      <formula>"-"</formula>
    </cfRule>
    <cfRule type="cellIs" dxfId="251" priority="133" operator="equal">
      <formula>"S"</formula>
    </cfRule>
    <cfRule type="cellIs" dxfId="250" priority="129" operator="equal">
      <formula>"N"</formula>
    </cfRule>
    <cfRule type="cellIs" dxfId="249" priority="132" operator="equal">
      <formula>"X"</formula>
    </cfRule>
    <cfRule type="cellIs" dxfId="248" priority="131" operator="equal">
      <formula>"X "</formula>
    </cfRule>
  </conditionalFormatting>
  <conditionalFormatting sqref="D114:E114">
    <cfRule type="cellIs" dxfId="247" priority="14" operator="equal">
      <formula>"S"</formula>
    </cfRule>
    <cfRule type="cellIs" dxfId="246" priority="13" operator="equal">
      <formula>"X"</formula>
    </cfRule>
    <cfRule type="cellIs" dxfId="245" priority="9" operator="equal">
      <formula>" "</formula>
    </cfRule>
    <cfRule type="cellIs" dxfId="244" priority="10" operator="equal">
      <formula>"N"</formula>
    </cfRule>
    <cfRule type="cellIs" dxfId="243" priority="11" operator="equal">
      <formula>"-"</formula>
    </cfRule>
    <cfRule type="cellIs" dxfId="242" priority="12" operator="equal">
      <formula>"X "</formula>
    </cfRule>
  </conditionalFormatting>
  <conditionalFormatting sqref="F4">
    <cfRule type="containsText" dxfId="241" priority="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7" operator="containsText" text="SALUTE STRUTTURA">
      <formula>NOT(ISERROR(SEARCH("SALUTE STRUTTURA",F5)))</formula>
    </cfRule>
  </conditionalFormatting>
  <conditionalFormatting sqref="F12">
    <cfRule type="containsText" dxfId="239" priority="91" operator="containsText" text="H Locali">
      <formula>NOT(ISERROR(SEARCH("H Locali",F12)))</formula>
    </cfRule>
  </conditionalFormatting>
  <conditionalFormatting sqref="F17">
    <cfRule type="containsText" dxfId="238"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2" operator="equal">
      <formula>"ASCENSORE"</formula>
    </cfRule>
  </conditionalFormatting>
  <conditionalFormatting sqref="F31">
    <cfRule type="containsText" dxfId="231"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8" operator="containsText" text="(colonna P verde  se esiste percorso misto)">
      <formula>NOT(ISERROR(SEARCH("(colonna P verde  se esiste percorso misto)",F32)))</formula>
    </cfRule>
  </conditionalFormatting>
  <conditionalFormatting sqref="F33">
    <cfRule type="containsText" dxfId="229"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7" operator="containsText" text="PORTA SEDE">
      <formula>NOT(ISERROR(SEARCH("PORTA SEDE",F46)))</formula>
    </cfRule>
  </conditionalFormatting>
  <conditionalFormatting sqref="F47">
    <cfRule type="containsText" dxfId="226" priority="33" operator="containsText" text="PORTA CONDOMINIO">
      <formula>NOT(ISERROR(SEARCH("PORTA CONDOMINIO",F47)))</formula>
    </cfRule>
  </conditionalFormatting>
  <conditionalFormatting sqref="F48">
    <cfRule type="cellIs" dxfId="225" priority="35" operator="equal">
      <formula>"PORTINERIA"</formula>
    </cfRule>
  </conditionalFormatting>
  <conditionalFormatting sqref="F49">
    <cfRule type="containsText" dxfId="224" priority="32" operator="containsText" text="PORTA SEDE">
      <formula>NOT(ISERROR(SEARCH("PORTA SEDE",F49)))</formula>
    </cfRule>
  </conditionalFormatting>
  <conditionalFormatting sqref="F50">
    <cfRule type="containsText" dxfId="223" priority="31" operator="containsText" text="PORTA CONDOMINIO">
      <formula>NOT(ISERROR(SEARCH("PORTA CONDOMINIO",F50)))</formula>
    </cfRule>
  </conditionalFormatting>
  <conditionalFormatting sqref="F51">
    <cfRule type="cellIs" dxfId="222" priority="20" operator="equal">
      <formula>"VIA DI FUGA"</formula>
    </cfRule>
  </conditionalFormatting>
  <conditionalFormatting sqref="F52">
    <cfRule type="containsText" dxfId="221"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5" operator="equal">
      <formula>"VETROFANIE"</formula>
    </cfRule>
  </conditionalFormatting>
  <conditionalFormatting sqref="F65">
    <cfRule type="containsText" dxfId="215"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6" operator="containsText" text="SI/NO">
      <formula>NOT(ISERROR(SEARCH("SI/NO",F66)))</formula>
    </cfRule>
  </conditionalFormatting>
  <conditionalFormatting sqref="F72">
    <cfRule type="containsText" dxfId="213"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8" operator="containsText" text="Descrizione Parapetti">
      <formula>NOT(ISERROR(SEARCH("Descrizione Parapetti",F73)))</formula>
    </cfRule>
  </conditionalFormatting>
  <conditionalFormatting sqref="F82">
    <cfRule type="containsText" dxfId="211"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3" operator="equal">
      <formula>"pompa di calore"</formula>
    </cfRule>
  </conditionalFormatting>
  <conditionalFormatting sqref="F91">
    <cfRule type="containsText" dxfId="206"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9" operator="equal">
      <formula>"TENDE"</formula>
    </cfRule>
  </conditionalFormatting>
  <conditionalFormatting sqref="F92:F93">
    <cfRule type="containsText" dxfId="204"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8" operator="containsText" text="PERSIANE/TAPPARELLE">
      <formula>NOT(ISERROR(SEARCH("PERSIANE/TAPPARELLE",F93)))</formula>
    </cfRule>
  </conditionalFormatting>
  <conditionalFormatting sqref="F97">
    <cfRule type="containsText" dxfId="202"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1" operator="containsText" text="Presente/ Non presente a.c.s.">
      <formula>NOT(ISERROR(SEARCH("Presente/ Non presente a.c.s.",F103)))</formula>
    </cfRule>
  </conditionalFormatting>
  <conditionalFormatting sqref="F104">
    <cfRule type="containsText" dxfId="199"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7" operator="containsText" text="NUMERO BAGNI">
      <formula>NOT(ISERROR(SEARCH("NUMERO BAGNI",F107)))</formula>
    </cfRule>
  </conditionalFormatting>
  <conditionalFormatting sqref="F108">
    <cfRule type="containsText" dxfId="197"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7" operator="containsText" text="Presente/ Non presente a.c.s.">
      <formula>NOT(ISERROR(SEARCH("Presente/ Non presente a.c.s.",F114)))</formula>
    </cfRule>
    <cfRule type="containsText" dxfId="195" priority="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D114:E114 D37:E38 D28:E28 D88:E88 D79:E79 D82:E86 D75:E77 D103:E104 D49:E50 D110:E111 D71:E73 D116:E119 D15:E26 D30:E35 D42:E47 D52:E57 D106:E107 D59:E63 D65:E69 D90:E93 D12:E13 D95:E100</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421</v>
      </c>
      <c r="C1" s="240"/>
      <c r="D1" s="240"/>
      <c r="E1" s="240"/>
      <c r="F1" s="240"/>
      <c r="G1" s="240"/>
      <c r="H1" s="240"/>
      <c r="I1" s="240"/>
      <c r="J1" s="240"/>
      <c r="K1" s="240"/>
      <c r="L1" s="241"/>
    </row>
    <row r="2" spans="1:12" ht="16.5" customHeight="1" x14ac:dyDescent="0.3">
      <c r="A2" s="28" t="s">
        <v>422</v>
      </c>
      <c r="B2" s="250" t="s">
        <v>423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424</v>
      </c>
      <c r="B5" s="29" t="s">
        <v>425</v>
      </c>
      <c r="C5" s="243" t="s">
        <v>426</v>
      </c>
      <c r="D5" s="243"/>
      <c r="E5" s="243"/>
      <c r="F5" s="243"/>
      <c r="G5" s="243"/>
      <c r="H5" s="243"/>
      <c r="I5" s="243"/>
      <c r="J5" s="243"/>
      <c r="K5" s="243"/>
      <c r="L5" s="243"/>
    </row>
    <row r="6" spans="1:12" x14ac:dyDescent="0.3">
      <c r="A6" s="27">
        <v>0</v>
      </c>
      <c r="B6" s="30" t="s">
        <v>427</v>
      </c>
      <c r="C6" s="246" t="s">
        <v>428</v>
      </c>
      <c r="D6" s="246"/>
      <c r="E6" s="246"/>
      <c r="F6" s="246"/>
      <c r="G6" s="246"/>
      <c r="H6" s="246"/>
      <c r="I6" s="246"/>
      <c r="J6" s="246"/>
      <c r="K6" s="246"/>
      <c r="L6" s="246"/>
    </row>
    <row r="7" spans="1:12" ht="21.75" customHeight="1" x14ac:dyDescent="0.3">
      <c r="A7" s="31">
        <v>1</v>
      </c>
      <c r="B7" s="32" t="s">
        <v>429</v>
      </c>
      <c r="C7" s="247" t="s">
        <v>430</v>
      </c>
      <c r="D7" s="247"/>
      <c r="E7" s="247"/>
      <c r="F7" s="247"/>
      <c r="G7" s="247"/>
      <c r="H7" s="247"/>
      <c r="I7" s="247"/>
      <c r="J7" s="247"/>
      <c r="K7" s="247"/>
      <c r="L7" s="247"/>
    </row>
    <row r="8" spans="1:12" ht="27" customHeight="1" x14ac:dyDescent="0.3">
      <c r="A8" s="33">
        <v>2</v>
      </c>
      <c r="B8" s="34" t="s">
        <v>431</v>
      </c>
      <c r="C8" s="244" t="s">
        <v>432</v>
      </c>
      <c r="D8" s="244"/>
      <c r="E8" s="244"/>
      <c r="F8" s="244"/>
      <c r="G8" s="244"/>
      <c r="H8" s="244"/>
      <c r="I8" s="244"/>
      <c r="J8" s="244"/>
      <c r="K8" s="244"/>
      <c r="L8" s="244"/>
    </row>
    <row r="9" spans="1:12" ht="25.5" customHeight="1" x14ac:dyDescent="0.3">
      <c r="A9" s="35">
        <v>3</v>
      </c>
      <c r="B9" s="36" t="s">
        <v>433</v>
      </c>
      <c r="C9" s="237" t="s">
        <v>434</v>
      </c>
      <c r="D9" s="237"/>
      <c r="E9" s="237"/>
      <c r="F9" s="237"/>
      <c r="G9" s="237"/>
      <c r="H9" s="237"/>
      <c r="I9" s="237"/>
      <c r="J9" s="237"/>
      <c r="K9" s="237"/>
      <c r="L9" s="237"/>
    </row>
    <row r="10" spans="1:12" x14ac:dyDescent="0.3">
      <c r="A10" s="37">
        <v>4</v>
      </c>
      <c r="B10" s="38" t="s">
        <v>435</v>
      </c>
      <c r="C10" s="248" t="s">
        <v>436</v>
      </c>
      <c r="D10" s="248"/>
      <c r="E10" s="248"/>
      <c r="F10" s="248"/>
      <c r="G10" s="248"/>
      <c r="H10" s="248"/>
      <c r="I10" s="248"/>
      <c r="J10" s="248"/>
      <c r="K10" s="248"/>
      <c r="L10" s="248"/>
    </row>
    <row r="12" spans="1:12" x14ac:dyDescent="0.3">
      <c r="A12" s="28" t="s">
        <v>437</v>
      </c>
      <c r="B12" s="245" t="s">
        <v>1730</v>
      </c>
      <c r="C12" s="245"/>
      <c r="D12" s="245"/>
      <c r="E12" s="245"/>
      <c r="F12" s="245"/>
      <c r="G12" s="245"/>
      <c r="H12" s="245"/>
      <c r="I12" s="245"/>
      <c r="J12" s="245"/>
      <c r="K12" s="245"/>
      <c r="L12" s="245"/>
    </row>
    <row r="14" spans="1:12" x14ac:dyDescent="0.3">
      <c r="A14" s="29" t="s">
        <v>438</v>
      </c>
      <c r="B14" s="29" t="s">
        <v>425</v>
      </c>
      <c r="C14" s="243" t="s">
        <v>426</v>
      </c>
      <c r="D14" s="243"/>
      <c r="E14" s="243"/>
      <c r="F14" s="243"/>
      <c r="G14" s="243"/>
      <c r="H14" s="243"/>
      <c r="I14" s="243"/>
      <c r="J14" s="243"/>
      <c r="K14" s="243"/>
      <c r="L14" s="243"/>
    </row>
    <row r="15" spans="1:12" ht="24" customHeight="1" x14ac:dyDescent="0.3">
      <c r="A15" s="242">
        <v>1</v>
      </c>
      <c r="B15" s="249" t="s">
        <v>429</v>
      </c>
      <c r="C15" s="247" t="s">
        <v>439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431</v>
      </c>
      <c r="C17" s="244" t="s">
        <v>440</v>
      </c>
      <c r="D17" s="244"/>
      <c r="E17" s="244"/>
      <c r="F17" s="244"/>
      <c r="G17" s="244"/>
      <c r="H17" s="244"/>
      <c r="I17" s="244"/>
      <c r="J17" s="244"/>
      <c r="K17" s="244"/>
      <c r="L17" s="244"/>
    </row>
    <row r="18" spans="1:12" ht="45" customHeight="1" x14ac:dyDescent="0.3">
      <c r="A18" s="35">
        <v>3</v>
      </c>
      <c r="B18" s="36" t="s">
        <v>433</v>
      </c>
      <c r="C18" s="237" t="s">
        <v>441</v>
      </c>
      <c r="D18" s="237"/>
      <c r="E18" s="237"/>
      <c r="F18" s="237"/>
      <c r="G18" s="237"/>
      <c r="H18" s="237"/>
      <c r="I18" s="237"/>
      <c r="J18" s="237"/>
      <c r="K18" s="237"/>
      <c r="L18" s="237"/>
    </row>
    <row r="19" spans="1:12" ht="44.25" customHeight="1" x14ac:dyDescent="0.3">
      <c r="A19" s="37">
        <v>4</v>
      </c>
      <c r="B19" s="38" t="s">
        <v>435</v>
      </c>
      <c r="C19" s="238" t="s">
        <v>442</v>
      </c>
      <c r="D19" s="238"/>
      <c r="E19" s="238"/>
      <c r="F19" s="238"/>
      <c r="G19" s="238"/>
      <c r="H19" s="238"/>
      <c r="I19" s="238"/>
      <c r="J19" s="238"/>
      <c r="K19" s="238"/>
      <c r="L19" s="238"/>
    </row>
    <row r="20" spans="1:12" ht="30.75" customHeight="1" x14ac:dyDescent="0.3"/>
    <row r="21" spans="1:12" ht="32.25" customHeight="1" x14ac:dyDescent="0.3"/>
    <row r="25" spans="1:12" x14ac:dyDescent="0.3">
      <c r="A25" s="43" t="s">
        <v>402</v>
      </c>
      <c r="B25" s="264" t="s">
        <v>1771</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1729</v>
      </c>
      <c r="E30" s="272"/>
      <c r="F30" s="272"/>
      <c r="G30" s="272"/>
      <c r="H30" s="272"/>
    </row>
    <row r="31" spans="1:12" x14ac:dyDescent="0.3">
      <c r="C31" s="114"/>
      <c r="D31" s="105"/>
      <c r="E31" s="106">
        <v>1</v>
      </c>
      <c r="F31" s="106">
        <v>2</v>
      </c>
      <c r="G31" s="106">
        <v>3</v>
      </c>
      <c r="H31" s="106">
        <v>4</v>
      </c>
    </row>
    <row r="32" spans="1:12" ht="21" customHeight="1" x14ac:dyDescent="0.3">
      <c r="C32" s="273" t="s">
        <v>403</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405</v>
      </c>
      <c r="B40" s="26" t="s">
        <v>404</v>
      </c>
      <c r="C40" s="26"/>
      <c r="D40" s="26"/>
      <c r="E40" s="26"/>
      <c r="F40" s="26"/>
      <c r="G40" s="26"/>
      <c r="H40" s="26"/>
      <c r="I40" s="26"/>
      <c r="J40" s="26"/>
      <c r="K40" s="26"/>
      <c r="L40" s="26"/>
    </row>
    <row r="42" spans="1:12" x14ac:dyDescent="0.3">
      <c r="A42" s="260" t="s">
        <v>406</v>
      </c>
      <c r="B42" s="261"/>
      <c r="C42" s="260" t="s">
        <v>407</v>
      </c>
      <c r="D42" s="265"/>
      <c r="E42" s="265"/>
      <c r="F42" s="265"/>
      <c r="G42" s="265"/>
      <c r="H42" s="265"/>
      <c r="I42" s="265"/>
      <c r="J42" s="261"/>
      <c r="K42" s="39" t="s">
        <v>408</v>
      </c>
      <c r="L42" s="40"/>
    </row>
    <row r="43" spans="1:12" x14ac:dyDescent="0.3">
      <c r="A43" s="262" t="s">
        <v>409</v>
      </c>
      <c r="B43" s="263"/>
      <c r="C43" s="266"/>
      <c r="D43" s="267"/>
      <c r="E43" s="267"/>
      <c r="F43" s="267"/>
      <c r="G43" s="267"/>
      <c r="H43" s="267"/>
      <c r="I43" s="267"/>
      <c r="J43" s="268"/>
      <c r="K43" s="41"/>
      <c r="L43" s="42"/>
    </row>
    <row r="44" spans="1:12" ht="31.5" customHeight="1" x14ac:dyDescent="0.3">
      <c r="A44" s="256" t="s">
        <v>410</v>
      </c>
      <c r="B44" s="257"/>
      <c r="C44" s="269" t="s">
        <v>411</v>
      </c>
      <c r="D44" s="270"/>
      <c r="E44" s="270"/>
      <c r="F44" s="270"/>
      <c r="G44" s="270"/>
      <c r="H44" s="270"/>
      <c r="I44" s="270"/>
      <c r="J44" s="271"/>
      <c r="K44" s="275" t="s">
        <v>412</v>
      </c>
      <c r="L44" s="276"/>
    </row>
    <row r="45" spans="1:12" ht="37.5" customHeight="1" x14ac:dyDescent="0.3">
      <c r="A45" s="258" t="s">
        <v>413</v>
      </c>
      <c r="B45" s="259"/>
      <c r="C45" s="269" t="s">
        <v>414</v>
      </c>
      <c r="D45" s="270"/>
      <c r="E45" s="270"/>
      <c r="F45" s="270"/>
      <c r="G45" s="270"/>
      <c r="H45" s="270"/>
      <c r="I45" s="270"/>
      <c r="J45" s="271"/>
      <c r="K45" s="275" t="s">
        <v>412</v>
      </c>
      <c r="L45" s="276"/>
    </row>
    <row r="46" spans="1:12" ht="33" customHeight="1" x14ac:dyDescent="0.3">
      <c r="A46" s="254" t="s">
        <v>415</v>
      </c>
      <c r="B46" s="255"/>
      <c r="C46" s="269" t="s">
        <v>416</v>
      </c>
      <c r="D46" s="270"/>
      <c r="E46" s="270"/>
      <c r="F46" s="270"/>
      <c r="G46" s="270"/>
      <c r="H46" s="270"/>
      <c r="I46" s="270"/>
      <c r="J46" s="271"/>
      <c r="K46" s="275" t="s">
        <v>417</v>
      </c>
      <c r="L46" s="276"/>
    </row>
    <row r="47" spans="1:12" ht="31.5" customHeight="1" x14ac:dyDescent="0.3">
      <c r="A47" s="252" t="s">
        <v>418</v>
      </c>
      <c r="B47" s="253"/>
      <c r="C47" s="269" t="s">
        <v>419</v>
      </c>
      <c r="D47" s="270"/>
      <c r="E47" s="270"/>
      <c r="F47" s="270"/>
      <c r="G47" s="270"/>
      <c r="H47" s="270"/>
      <c r="I47" s="270"/>
      <c r="J47" s="271"/>
      <c r="K47" s="275" t="s">
        <v>420</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7" zoomScale="115" zoomScaleNormal="115" zoomScaleSheetLayoutView="115" zoomScalePageLayoutView="85" workbookViewId="0">
      <selection activeCell="G27" sqref="G2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470</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443</v>
      </c>
      <c r="B3" s="289" t="s">
        <v>449</v>
      </c>
      <c r="C3" s="288" t="s">
        <v>444</v>
      </c>
      <c r="D3" s="288" t="s">
        <v>445</v>
      </c>
      <c r="E3" s="288" t="s">
        <v>446</v>
      </c>
      <c r="F3" s="288"/>
      <c r="G3" s="288"/>
      <c r="H3" s="288" t="s">
        <v>450</v>
      </c>
    </row>
    <row r="4" spans="1:8" ht="19.5" customHeight="1" x14ac:dyDescent="0.3">
      <c r="A4" s="288"/>
      <c r="B4" s="289"/>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9" t="s">
        <v>457</v>
      </c>
      <c r="B7" s="279" t="s">
        <v>452</v>
      </c>
      <c r="C7" s="279" t="s">
        <v>473</v>
      </c>
      <c r="D7" s="279" t="s">
        <v>474</v>
      </c>
      <c r="E7" s="277">
        <v>1</v>
      </c>
      <c r="F7" s="277">
        <v>1</v>
      </c>
      <c r="G7" s="277">
        <f t="shared" ref="G7" si="1">E7*F7</f>
        <v>1</v>
      </c>
      <c r="H7" s="162" t="s">
        <v>1845</v>
      </c>
    </row>
    <row r="8" spans="1:8" x14ac:dyDescent="0.3">
      <c r="A8" s="280"/>
      <c r="B8" s="280"/>
      <c r="C8" s="280"/>
      <c r="D8" s="280"/>
      <c r="E8" s="278"/>
      <c r="F8" s="278"/>
      <c r="G8" s="278"/>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281" t="s">
        <v>459</v>
      </c>
      <c r="B10" s="286" t="s">
        <v>452</v>
      </c>
      <c r="C10" s="279" t="s">
        <v>1720</v>
      </c>
      <c r="D10" s="279" t="s">
        <v>460</v>
      </c>
      <c r="E10" s="277">
        <v>1</v>
      </c>
      <c r="F10" s="277">
        <v>2</v>
      </c>
      <c r="G10" s="282">
        <f>E10*F10</f>
        <v>2</v>
      </c>
      <c r="H10" s="165" t="s">
        <v>1802</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1748</v>
      </c>
    </row>
    <row r="13" spans="1:8" x14ac:dyDescent="0.3">
      <c r="A13" s="296" t="s">
        <v>461</v>
      </c>
      <c r="B13" s="297" t="s">
        <v>452</v>
      </c>
      <c r="C13" s="300" t="s">
        <v>577</v>
      </c>
      <c r="D13" s="300" t="s">
        <v>462</v>
      </c>
      <c r="E13" s="277">
        <v>1</v>
      </c>
      <c r="F13" s="277">
        <v>1</v>
      </c>
      <c r="G13" s="282">
        <f t="shared" ref="G13" si="2">E13*F13</f>
        <v>1</v>
      </c>
      <c r="H13" s="147" t="s">
        <v>1738</v>
      </c>
    </row>
    <row r="14" spans="1:8" x14ac:dyDescent="0.3">
      <c r="A14" s="296"/>
      <c r="B14" s="298"/>
      <c r="C14" s="301"/>
      <c r="D14" s="301"/>
      <c r="E14" s="284"/>
      <c r="F14" s="284"/>
      <c r="G14" s="294"/>
      <c r="H14" s="153" t="s">
        <v>1826</v>
      </c>
    </row>
    <row r="15" spans="1:8" x14ac:dyDescent="0.3">
      <c r="A15" s="296"/>
      <c r="B15" s="299"/>
      <c r="C15" s="302"/>
      <c r="D15" s="302"/>
      <c r="E15" s="278"/>
      <c r="F15" s="278"/>
      <c r="G15" s="283"/>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1" t="s">
        <v>466</v>
      </c>
      <c r="B18" s="286" t="s">
        <v>452</v>
      </c>
      <c r="C18" s="279" t="s">
        <v>472</v>
      </c>
      <c r="D18" s="279" t="s">
        <v>467</v>
      </c>
      <c r="E18" s="277">
        <v>1</v>
      </c>
      <c r="F18" s="277">
        <v>1</v>
      </c>
      <c r="G18" s="277">
        <f>E18*F18</f>
        <v>1</v>
      </c>
      <c r="H18" s="138" t="s">
        <v>1815</v>
      </c>
    </row>
    <row r="19" spans="1:8" x14ac:dyDescent="0.3">
      <c r="A19" s="281"/>
      <c r="B19" s="287"/>
      <c r="C19" s="280"/>
      <c r="D19" s="280"/>
      <c r="E19" s="278"/>
      <c r="F19" s="278"/>
      <c r="G19" s="278"/>
      <c r="H19" s="142" t="s">
        <v>1841</v>
      </c>
    </row>
    <row r="20" spans="1:8" ht="39" x14ac:dyDescent="0.3">
      <c r="A20" s="281" t="s">
        <v>476</v>
      </c>
      <c r="B20" s="286" t="s">
        <v>452</v>
      </c>
      <c r="C20" s="167" t="s">
        <v>1854</v>
      </c>
      <c r="D20" s="279" t="s">
        <v>477</v>
      </c>
      <c r="E20" s="277">
        <v>1</v>
      </c>
      <c r="F20" s="277">
        <v>1</v>
      </c>
      <c r="G20" s="282">
        <f>E20*F20</f>
        <v>1</v>
      </c>
      <c r="H20" s="142" t="s">
        <v>1833</v>
      </c>
    </row>
    <row r="21" spans="1:8" ht="38.25" x14ac:dyDescent="0.3">
      <c r="A21" s="281"/>
      <c r="B21" s="287"/>
      <c r="C21" s="166" t="s">
        <v>1855</v>
      </c>
      <c r="D21" s="280"/>
      <c r="E21" s="278"/>
      <c r="F21" s="278"/>
      <c r="G21" s="283"/>
      <c r="H21" s="154" t="s">
        <v>1784</v>
      </c>
    </row>
    <row r="22" spans="1:8" ht="38.25" x14ac:dyDescent="0.3">
      <c r="A22" s="136" t="s">
        <v>478</v>
      </c>
      <c r="B22" s="156" t="s">
        <v>452</v>
      </c>
      <c r="C22" s="136"/>
      <c r="D22" s="16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2" t="s">
        <v>357</v>
      </c>
      <c r="C24" s="293"/>
      <c r="D24" s="293"/>
      <c r="E24" s="293"/>
      <c r="F24" s="293"/>
      <c r="G24" s="293"/>
      <c r="H24" s="293"/>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2" t="s">
        <v>483</v>
      </c>
      <c r="C26" s="293"/>
      <c r="D26" s="293"/>
      <c r="E26" s="293"/>
      <c r="F26" s="293"/>
      <c r="G26" s="293"/>
      <c r="H26" s="293"/>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8" t="s">
        <v>1873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2" t="s">
        <v>489</v>
      </c>
      <c r="C31" s="293"/>
      <c r="D31" s="293"/>
      <c r="E31" s="293"/>
      <c r="F31" s="293"/>
      <c r="G31" s="293"/>
      <c r="H31" s="293"/>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2" t="s">
        <v>505</v>
      </c>
      <c r="C36" s="293"/>
      <c r="D36" s="293"/>
      <c r="E36" s="293"/>
      <c r="F36" s="293"/>
      <c r="G36" s="293"/>
      <c r="H36" s="293"/>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2" t="s">
        <v>530</v>
      </c>
      <c r="C45" s="293"/>
      <c r="D45" s="293"/>
      <c r="E45" s="293"/>
      <c r="F45" s="293"/>
      <c r="G45" s="293"/>
      <c r="H45" s="29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2" t="s">
        <v>542</v>
      </c>
      <c r="C48" s="293"/>
      <c r="D48" s="293"/>
      <c r="E48" s="293"/>
      <c r="F48" s="293"/>
      <c r="G48" s="293"/>
      <c r="H48" s="29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2" t="s">
        <v>552</v>
      </c>
      <c r="C55" s="293"/>
      <c r="D55" s="293"/>
      <c r="E55" s="293"/>
      <c r="F55" s="293"/>
      <c r="G55" s="293"/>
      <c r="H55" s="29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8" t="s">
        <v>1874</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9" zoomScale="130" zoomScaleNormal="160" zoomScaleSheetLayoutView="130" zoomScalePageLayoutView="85" workbookViewId="0">
      <selection activeCell="A51" sqref="A51:A5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611</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1839</v>
      </c>
      <c r="C10" s="318"/>
    </row>
    <row r="11" spans="1:3" x14ac:dyDescent="0.3">
      <c r="A11" s="46"/>
      <c r="B11" s="319" t="s">
        <v>23</v>
      </c>
      <c r="C11" s="319"/>
    </row>
    <row r="12" spans="1:3" x14ac:dyDescent="0.3">
      <c r="A12" s="308"/>
      <c r="B12" s="308"/>
      <c r="C12" s="308"/>
    </row>
    <row r="13" spans="1:3" x14ac:dyDescent="0.3">
      <c r="A13" s="321" t="s">
        <v>622</v>
      </c>
      <c r="B13" s="321"/>
      <c r="C13" s="321"/>
    </row>
    <row r="14" spans="1:3" ht="16.5" customHeight="1" x14ac:dyDescent="0.3">
      <c r="A14" s="320" t="s">
        <v>1719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20" t="s">
        <v>643</v>
      </c>
      <c r="B29" s="320"/>
      <c r="C29" s="320"/>
    </row>
    <row r="30" spans="1:3" ht="17.25" customHeight="1" x14ac:dyDescent="0.3">
      <c r="A30" s="320"/>
      <c r="B30" s="320"/>
      <c r="C30" s="320"/>
    </row>
    <row r="31" spans="1:3" ht="21.75" customHeight="1" x14ac:dyDescent="0.3">
      <c r="A31" s="323"/>
      <c r="B31" s="323"/>
      <c r="C31" s="323"/>
    </row>
    <row r="32" spans="1:3" x14ac:dyDescent="0.3">
      <c r="A32" s="149" t="s">
        <v>505</v>
      </c>
      <c r="B32" s="149" t="s">
        <v>624</v>
      </c>
      <c r="C32" s="149" t="s">
        <v>625</v>
      </c>
    </row>
    <row r="33" spans="1:3" x14ac:dyDescent="0.3">
      <c r="A33" s="305" t="s">
        <v>1775</v>
      </c>
      <c r="B33" s="306" t="s">
        <v>1774</v>
      </c>
      <c r="C33" s="145">
        <v>44530</v>
      </c>
    </row>
    <row r="34" spans="1:3" x14ac:dyDescent="0.3">
      <c r="A34" s="305"/>
      <c r="B34" s="306"/>
      <c r="C34" s="145">
        <v>44711</v>
      </c>
    </row>
    <row r="35" spans="1:3" x14ac:dyDescent="0.3">
      <c r="A35" s="305" t="s">
        <v>1776</v>
      </c>
      <c r="B35" s="306" t="s">
        <v>1774</v>
      </c>
      <c r="C35" s="145">
        <v>44530</v>
      </c>
    </row>
    <row r="36" spans="1:3" x14ac:dyDescent="0.3">
      <c r="A36" s="305"/>
      <c r="B36" s="306"/>
      <c r="C36" s="145">
        <v>44711</v>
      </c>
    </row>
    <row r="37" spans="1:3" x14ac:dyDescent="0.3">
      <c r="A37" s="305" t="s">
        <v>1778</v>
      </c>
      <c r="B37" s="306" t="s">
        <v>1774</v>
      </c>
      <c r="C37" s="145">
        <v>44530</v>
      </c>
    </row>
    <row r="38" spans="1:3" x14ac:dyDescent="0.3">
      <c r="A38" s="305"/>
      <c r="B38" s="306"/>
      <c r="C38" s="145">
        <v>44711</v>
      </c>
    </row>
    <row r="39" spans="1:3" x14ac:dyDescent="0.3">
      <c r="A39" s="305" t="s">
        <v>1777</v>
      </c>
      <c r="B39" s="306" t="s">
        <v>1774</v>
      </c>
      <c r="C39" s="303" t="s">
        <v>1877</v>
      </c>
    </row>
    <row r="40" spans="1:3" x14ac:dyDescent="0.3">
      <c r="A40" s="305"/>
      <c r="B40" s="306"/>
      <c r="C40" s="304"/>
    </row>
    <row r="41" spans="1:3" x14ac:dyDescent="0.3">
      <c r="A41" s="305" t="s">
        <v>1794</v>
      </c>
      <c r="B41" s="306" t="s">
        <v>1774</v>
      </c>
      <c r="C41" s="303" t="s">
        <v>1877</v>
      </c>
    </row>
    <row r="42" spans="1:3" x14ac:dyDescent="0.3">
      <c r="A42" s="305"/>
      <c r="B42" s="306"/>
      <c r="C42" s="304"/>
    </row>
    <row r="43" spans="1:3" x14ac:dyDescent="0.3">
      <c r="A43" s="305" t="s">
        <v>1782</v>
      </c>
      <c r="B43" s="306" t="s">
        <v>1774</v>
      </c>
      <c r="C43" s="303" t="s">
        <v>1877</v>
      </c>
    </row>
    <row r="44" spans="1:3" x14ac:dyDescent="0.3">
      <c r="A44" s="305"/>
      <c r="B44" s="306"/>
      <c r="C44" s="304"/>
    </row>
    <row r="45" spans="1:3" x14ac:dyDescent="0.3">
      <c r="A45" s="305" t="s">
        <v>1796</v>
      </c>
      <c r="B45" s="306" t="s">
        <v>1774</v>
      </c>
      <c r="C45" s="303" t="s">
        <v>1877</v>
      </c>
    </row>
    <row r="46" spans="1:3" x14ac:dyDescent="0.3">
      <c r="A46" s="305"/>
      <c r="B46" s="306"/>
      <c r="C46" s="304"/>
    </row>
    <row r="47" spans="1:3" x14ac:dyDescent="0.3">
      <c r="A47" s="305" t="s">
        <v>1788</v>
      </c>
      <c r="B47" s="306" t="s">
        <v>1774</v>
      </c>
      <c r="C47" s="145">
        <v>44530</v>
      </c>
    </row>
    <row r="48" spans="1:3" x14ac:dyDescent="0.3">
      <c r="A48" s="305"/>
      <c r="B48" s="306"/>
      <c r="C48" s="145">
        <v>44711</v>
      </c>
    </row>
    <row r="49" spans="1:3" x14ac:dyDescent="0.3">
      <c r="A49" s="305" t="s">
        <v>1795</v>
      </c>
      <c r="B49" s="306" t="s">
        <v>1774</v>
      </c>
      <c r="C49" s="303" t="s">
        <v>1877</v>
      </c>
    </row>
    <row r="50" spans="1:3" x14ac:dyDescent="0.3">
      <c r="A50" s="305"/>
      <c r="B50" s="306"/>
      <c r="C50" s="304"/>
    </row>
    <row r="51" spans="1:3" x14ac:dyDescent="0.3">
      <c r="A51" s="305" t="s">
        <v>1805</v>
      </c>
      <c r="B51" s="306" t="s">
        <v>1774</v>
      </c>
      <c r="C51" s="303" t="s">
        <v>1877</v>
      </c>
    </row>
    <row r="52" spans="1:3" x14ac:dyDescent="0.3">
      <c r="A52" s="305"/>
      <c r="B52" s="306"/>
      <c r="C52" s="304"/>
    </row>
  </sheetData>
  <mergeCells count="46">
    <mergeCell ref="B10:C10"/>
    <mergeCell ref="B11:C11"/>
    <mergeCell ref="A51:A52"/>
    <mergeCell ref="B51:B52"/>
    <mergeCell ref="A14:C18"/>
    <mergeCell ref="A28:C28"/>
    <mergeCell ref="A13:C13"/>
    <mergeCell ref="A19:C19"/>
    <mergeCell ref="A31:C31"/>
    <mergeCell ref="A29:C30"/>
    <mergeCell ref="A33:A34"/>
    <mergeCell ref="B33:B34"/>
    <mergeCell ref="A35:A36"/>
    <mergeCell ref="B35:B36"/>
    <mergeCell ref="A37:A38"/>
    <mergeCell ref="B37:B38"/>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A39:A40"/>
    <mergeCell ref="B39:B40"/>
    <mergeCell ref="A41:A42"/>
    <mergeCell ref="B41:B42"/>
    <mergeCell ref="A45:A46"/>
    <mergeCell ref="B45:B46"/>
    <mergeCell ref="A43:A44"/>
    <mergeCell ref="B43:B44"/>
    <mergeCell ref="C51:C52"/>
    <mergeCell ref="C39:C40"/>
    <mergeCell ref="C41:C42"/>
    <mergeCell ref="C43:C44"/>
    <mergeCell ref="C45:C46"/>
    <mergeCell ref="C49:C50"/>
  </mergeCells>
  <conditionalFormatting sqref="B2:B3">
    <cfRule type="containsText" dxfId="19" priority="136" operator="containsText" text="Zona X">
      <formula>NOT(ISERROR(SEARCH("Zona X",B2)))</formula>
    </cfRule>
  </conditionalFormatting>
  <conditionalFormatting sqref="B6">
    <cfRule type="containsText" dxfId="18" priority="77" operator="containsText" text="Zona X">
      <formula>NOT(ISERROR(SEARCH("Zona X",B6)))</formula>
    </cfRule>
  </conditionalFormatting>
  <conditionalFormatting sqref="B7:B8">
    <cfRule type="containsText" dxfId="17" priority="133" operator="containsText" text="Rischio Alluvioni">
      <formula>NOT(ISERROR(SEARCH("Rischio Alluvioni",B7)))</formula>
    </cfRule>
  </conditionalFormatting>
  <conditionalFormatting sqref="B3:C3">
    <cfRule type="containsText" dxfId="16" priority="78" operator="containsText" text="SI/NO">
      <formula>NOT(ISERROR(SEARCH("SI/NO",B3)))</formula>
    </cfRule>
    <cfRule type="containsText" dxfId="15" priority="132" operator="containsText" text="Fase">
      <formula>NOT(ISERROR(SEARCH("Fase",B3)))</formula>
    </cfRule>
  </conditionalFormatting>
  <conditionalFormatting sqref="B4:C4">
    <cfRule type="cellIs" dxfId="14" priority="31" operator="equal">
      <formula>"Rischio Frane"</formula>
    </cfRule>
  </conditionalFormatting>
  <conditionalFormatting sqref="B5:C5">
    <cfRule type="cellIs" dxfId="13" priority="27" operator="equal">
      <formula>"Rischio Alluvioni"</formula>
    </cfRule>
  </conditionalFormatting>
  <conditionalFormatting sqref="B6:C6">
    <cfRule type="containsText" dxfId="12" priority="75" operator="containsText" text="SI/NO">
      <formula>NOT(ISERROR(SEARCH("SI/NO",B6)))</formula>
    </cfRule>
    <cfRule type="containsText" dxfId="11" priority="76" operator="containsText" text="Fase">
      <formula>NOT(ISERROR(SEARCH("Fase",B6)))</formula>
    </cfRule>
  </conditionalFormatting>
  <conditionalFormatting sqref="B7:C7">
    <cfRule type="containsText" dxfId="10" priority="129" operator="containsText" text="Benzinai">
      <formula>NOT(ISERROR(SEARCH("Benzinai",B7)))</formula>
    </cfRule>
  </conditionalFormatting>
  <conditionalFormatting sqref="B8:C8">
    <cfRule type="containsText" dxfId="9" priority="128" operator="containsText" text="Attività industriali">
      <formula>NOT(ISERROR(SEARCH("Attività industriali",B8)))</formula>
    </cfRule>
  </conditionalFormatting>
  <conditionalFormatting sqref="B9:C9">
    <cfRule type="containsText" dxfId="8" priority="127" operator="containsText" text="Linea Ferroviara">
      <formula>NOT(ISERROR(SEARCH("Linea Ferroviara",B9)))</formula>
    </cfRule>
  </conditionalFormatting>
  <conditionalFormatting sqref="B10:C10">
    <cfRule type="containsText" dxfId="7" priority="126" operator="containsText" text="Note">
      <formula>NOT(ISERROR(SEARCH("Note",B10)))</formula>
    </cfRule>
  </conditionalFormatting>
  <conditionalFormatting sqref="C33:C39">
    <cfRule type="containsText" dxfId="6" priority="15" operator="containsText" text="DATA">
      <formula>NOT(ISERROR(SEARCH("DATA",C33)))</formula>
    </cfRule>
  </conditionalFormatting>
  <conditionalFormatting sqref="C41 C43 C45">
    <cfRule type="containsText" dxfId="5" priority="2" operator="containsText" text="DATA">
      <formula>NOT(ISERROR(SEARCH("DATA",C41)))</formula>
    </cfRule>
  </conditionalFormatting>
  <conditionalFormatting sqref="C47:C49 C51">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C35 C37 C39 C43 C45 C41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2" zoomScale="130" zoomScaleNormal="100" zoomScaleSheetLayoutView="130" zoomScalePageLayoutView="145" workbookViewId="0">
      <selection activeCell="B12" sqref="B12: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1" t="s">
        <v>674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650</v>
      </c>
      <c r="B10" s="325"/>
      <c r="C10" s="325"/>
    </row>
    <row r="11" spans="1:3" ht="13.5" customHeight="1" x14ac:dyDescent="0.3">
      <c r="A11" s="6" t="s">
        <v>651</v>
      </c>
      <c r="B11" s="326"/>
      <c r="C11" s="327"/>
    </row>
    <row r="12" spans="1:3" ht="27" customHeight="1" x14ac:dyDescent="0.3">
      <c r="A12" s="6" t="s">
        <v>652</v>
      </c>
      <c r="B12" s="305" t="s">
        <v>1842</v>
      </c>
      <c r="C12" s="305"/>
    </row>
    <row r="13" spans="1:3" ht="13.5" customHeight="1" x14ac:dyDescent="0.3">
      <c r="A13" s="6" t="s">
        <v>653</v>
      </c>
      <c r="B13" s="305" t="s">
        <v>1842</v>
      </c>
      <c r="C13" s="305"/>
    </row>
    <row r="14" spans="1:3" ht="25.5" customHeight="1" x14ac:dyDescent="0.3">
      <c r="A14" s="6" t="s">
        <v>654</v>
      </c>
      <c r="B14" s="305" t="s">
        <v>1842</v>
      </c>
      <c r="C14" s="305"/>
    </row>
    <row r="15" spans="1:3" ht="12.75" customHeight="1" x14ac:dyDescent="0.3">
      <c r="A15" s="6" t="s">
        <v>655</v>
      </c>
      <c r="B15" s="305" t="s">
        <v>1842</v>
      </c>
      <c r="C15" s="305"/>
    </row>
    <row r="16" spans="1:3" ht="15" customHeight="1" x14ac:dyDescent="0.3">
      <c r="A16" s="6" t="s">
        <v>656</v>
      </c>
      <c r="B16" s="305" t="s">
        <v>661</v>
      </c>
      <c r="C16" s="305"/>
    </row>
    <row r="17" spans="1:4" ht="13.5" customHeight="1" x14ac:dyDescent="0.3">
      <c r="A17" s="6" t="s">
        <v>657</v>
      </c>
      <c r="B17" s="305"/>
      <c r="C17" s="305"/>
    </row>
    <row r="18" spans="1:4" ht="11.25" customHeight="1" x14ac:dyDescent="0.3">
      <c r="A18" s="305" t="s">
        <v>658</v>
      </c>
      <c r="B18" s="6" t="s">
        <v>662</v>
      </c>
      <c r="C18" s="7" t="s">
        <v>1875</v>
      </c>
      <c r="D18" s="3"/>
    </row>
    <row r="19" spans="1:4" ht="11.25" customHeight="1" x14ac:dyDescent="0.3">
      <c r="A19" s="305"/>
      <c r="B19" s="6" t="s">
        <v>663</v>
      </c>
      <c r="C19" s="6"/>
    </row>
    <row r="20" spans="1:4" ht="11.25" customHeight="1" x14ac:dyDescent="0.3">
      <c r="A20" s="305"/>
      <c r="B20" s="6" t="s">
        <v>664</v>
      </c>
      <c r="C20" s="7" t="s">
        <v>1842</v>
      </c>
      <c r="D20" s="3"/>
    </row>
    <row r="21" spans="1:4" ht="11.25" customHeight="1" x14ac:dyDescent="0.3">
      <c r="A21" s="305"/>
      <c r="B21" s="6" t="s">
        <v>665</v>
      </c>
      <c r="C21" s="6"/>
    </row>
    <row r="22" spans="1:4" ht="11.25" customHeight="1" x14ac:dyDescent="0.3">
      <c r="A22" s="305"/>
      <c r="B22" s="6" t="s">
        <v>666</v>
      </c>
      <c r="C22" s="6" t="s">
        <v>668</v>
      </c>
    </row>
    <row r="23" spans="1:4" ht="11.25" customHeight="1" x14ac:dyDescent="0.3">
      <c r="A23" s="305"/>
      <c r="B23" s="6" t="s">
        <v>667</v>
      </c>
      <c r="C23" s="169" t="s">
        <v>668</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7" sqref="B57"/>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8" t="s">
        <v>1876</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1783</v>
      </c>
      <c r="C125" t="s">
        <v>1833</v>
      </c>
    </row>
    <row r="126" spans="1:3" ht="30" x14ac:dyDescent="0.25">
      <c r="A126" s="12" t="s">
        <v>1784</v>
      </c>
      <c r="C126" t="s">
        <v>1834</v>
      </c>
    </row>
    <row r="127" spans="1:3" ht="30" x14ac:dyDescent="0.25">
      <c r="A127" s="12" t="s">
        <v>1785</v>
      </c>
      <c r="C127" t="s">
        <v>1835</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2022-02-28T14:44:44Z</cp:lastPrinted>
  <dcterms:created xsi:type="dcterms:W3CDTF">2020-10-26T15:44:11Z</dcterms:created>
  <dcterms:modified xsi:type="dcterms:W3CDTF">2024-07-05T08:56:14Z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