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88BA3C29-EE76-47CF-AD58-A4855406FCE7}"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<sst xmlns="http://schemas.openxmlformats.org/spreadsheetml/2006/main" count="4553" uniqueCount="1888">
  <si>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</si>
  <si>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</si>
  <si>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</si>
  <si>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</si>
  <si>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</si>
  <si>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</si>
  <si>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</si>
  <si>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</si>
  <si>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</si>
  <si>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</si>
  <si>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</si>
  <si>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</si>
  <si>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</si>
  <si>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</si>
  <si>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</si>
  <si>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</si>
  <si>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</si>
  <si>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</si>
  <si>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</si>
  <si>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</si>
  <si>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</si>
  <si>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</si>
  <si>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</si>
  <si>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</si>
  <si>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</si>
  <si>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</si>
  <si>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</si>
  <si>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</si>
  <si>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</si>
  <si>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</si>
  <si>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</si>
  <si>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</si>
  <si>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</si>
  <si>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</si>
  <si>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</si>
  <si>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</si>
  <si>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</si>
  <si>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</si>
  <si>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</si>
  <si>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</si>
  <si>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</si>
  <si>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</si>
  <si>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</si>
  <si>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</si>
  <si>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</si>
  <si>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</si>
  <si>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</si>
  <si>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</si>
  <si>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</si>
  <si>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</si>
  <si>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</si>
  <si>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</si>
  <si>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</si>
  <si>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</si>
  <si>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</si>
  <si>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</si>
  <si>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</si>
  <si>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</si>
  <si>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</si>
  <si>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</si>
  <si>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</si>
  <si>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</si>
  <si>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</si>
  <si>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</si>
  <si>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</si>
  <si>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</si>
  <si>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</si>
  <si>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</si>
  <si>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</si>
  <si>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</si>
  <si>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</si>
  <si>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</si>
  <si>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</si>
  <si>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</si>
  <si>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</si>
  <si>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</si>
  <si>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</si>
  <si>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</si>
  <si>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</si>
  <si>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</si>
  <si>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</si>
  <si>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</si>
  <si>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</si>
  <si>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</si>
  <si>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</si>
  <si>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</si>
  <si>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</si>
  <si>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</si>
  <si>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</si>
  <si>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</si>
  <si>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</si>
  <si>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</si>
  <si>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</si>
  <si>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</si>
  <si>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</si>
  <si>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</si>
  <si>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</si>
  <si>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</si>
  <si>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</si>
  <si>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</si>
  <si>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</si>
  <si>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</si>
  <si>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</si>
  <si>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</si>
  <si>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</si>
  <si>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</si>
  <si>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</si>
  <si>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</si>
  <si>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</si>
  <si>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</si>
  <si>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</si>
  <si>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</si>
  <si>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</si>
  <si>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</si>
  <si>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</si>
  <si>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</si>
  <si>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</si>
  <si>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</si>
  <si>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</si>
  <si>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</si>
  <si>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</si>
  <si>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</si>
  <si>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</si>
  <si>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</si>
  <si>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</si>
  <si>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</si>
  <si>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</si>
  <si>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</si>
  <si>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</si>
  <si>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</si>
  <si>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</si>
  <si>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</si>
  <si>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</si>
  <si>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</si>
  <si>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</si>
  <si>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</si>
  <si>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</si>
  <si>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</si>
  <si>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</si>
  <si>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</si>
  <si>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</si>
  <si>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</si>
  <si>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</si>
  <si>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</si>
  <si>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</si>
  <si>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</si>
  <si>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</si>
  <si>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</si>
  <si>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</si>
  <si>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</si>
  <si>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</si>
  <si>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</si>
  <si>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</si>
  <si>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</si>
  <si>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</si>
  <si>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</si>
  <si>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</si>
  <si>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</si>
  <si>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</si>
  <si>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</si>
  <si>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</si>
  <si>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</si>
  <si>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</si>
  <si>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</si>
  <si>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</si>
  <si>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</si>
  <si>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</si>
  <si>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</si>
  <si>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</si>
  <si>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</si>
  <si>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</si>
  <si>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</si>
  <si>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</si>
  <si>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</si>
  <si>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</si>
  <si>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</si>
  <si>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</si>
  <si>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</si>
  <si>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</si>
  <si>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</si>
  <si>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</si>
  <si>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</si>
  <si>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</si>
  <si>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</si>
  <si>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</si>
  <si>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</si>
  <si>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</si>
  <si>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</si>
  <si>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</si>
  <si>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</si>
  <si>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</si>
  <si>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</si>
  <si>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</si>
  <si>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</si>
  <si>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</si>
  <si>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</si>
  <si>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</si>
  <si>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</si>
  <si>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</si>
  <si>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</si>
  <si>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</si>
  <si>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</si>
  <si>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</si>
  <si>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</si>
  <si>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</si>
  <si>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</si>
  <si>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</si>
  <si>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</si>
  <si>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</si>
  <si>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</si>
  <si>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</si>
  <si>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</si>
  <si>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</si>
  <si>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</si>
  <si>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</si>
  <si>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</si>
  <si>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</si>
  <si>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</si>
  <si>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</si>
  <si>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</si>
  <si>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</si>
  <si>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</si>
  <si>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</si>
  <si>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</si>
  <si>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</si>
  <si>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</si>
  <si>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</si>
  <si>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</si>
  <si>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</si>
  <si>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</si>
  <si>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</si>
  <si>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</si>
  <si>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</si>
  <si>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</si>
  <si>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</si>
  <si>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</si>
  <si>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</si>
  <si>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</si>
  <si>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</si>
  <si>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</si>
  <si>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</si>
  <si>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</si>
  <si>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</si>
  <si>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</si>
  <si>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</si>
  <si>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</si>
  <si>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</si>
  <si>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</si>
  <si>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</si>
  <si>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</si>
  <si>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</si>
  <si>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</si>
  <si>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</si>
  <si>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</si>
  <si>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</si>
  <si>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</si>
  <si>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</si>
  <si>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</si>
  <si>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</si>
  <si>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</si>
  <si>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</si>
  <si>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</si>
  <si>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</si>
  <si>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</si>
  <si>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</si>
  <si>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</si>
  <si>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</si>
  <si>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</si>
  <si>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</si>
  <si>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</si>
  <si>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</si>
  <si>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</si>
  <si>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</si>
  <si>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</si>
  <si>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</si>
  <si>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</si>
  <si>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</si>
  <si>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</si>
  <si>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</si>
  <si>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</si>
  <si>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</si>
  <si>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</si>
  <si>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</si>
  <si>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</si>
  <si>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</si>
  <si>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</si>
  <si>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</si>
  <si>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</si>
  <si>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</si>
  <si>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</si>
  <si>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</si>
  <si>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</si>
  <si>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</si>
  <si>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</si>
  <si>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</si>
  <si>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</si>
  <si>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</si>
  <si>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</si>
  <si>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</si>
  <si>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</si>
  <si>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</si>
  <si>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</si>
  <si>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</si>
  <si>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</si>
  <si>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</si>
  <si>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</si>
  <si>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</si>
  <si>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</si>
  <si>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</si>
  <si>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</si>
  <si>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</si>
  <si>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</si>
  <si>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</si>
  <si>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</si>
  <si>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</si>
  <si>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</si>
  <si>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</si>
  <si>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</si>
  <si>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</si>
  <si>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</si>
  <si>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</si>
  <si>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</si>
  <si>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</si>
  <si>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</si>
  <si>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</si>
  <si>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</si>
  <si>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</si>
  <si>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</si>
  <si>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</si>
  <si>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</si>
  <si>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</si>
  <si>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</si>
  <si>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</si>
  <si>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</si>
  <si>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</si>
  <si>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</si>
  <si>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</si>
  <si>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</si>
  <si>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</si>
  <si>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</si>
  <si>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</si>
  <si>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</si>
  <si>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</si>
  <si>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</si>
  <si>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</si>
  <si>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</si>
  <si>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</si>
  <si>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</si>
  <si>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</si>
  <si>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</si>
  <si>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</si>
  <si>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</si>
  <si>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</si>
  <si>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</si>
  <si>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</si>
  <si>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</si>
  <si>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</si>
  <si>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</si>
  <si>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</si>
  <si>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</si>
  <si>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</si>
  <si>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</si>
  <si>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</si>
  <si>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</si>
  <si>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</si>
  <si>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</si>
  <si>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</si>
  <si>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</si>
  <si>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</si>
  <si>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</si>
  <si>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</si>
  <si>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</si>
  <si>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</si>
  <si>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</si>
  <si>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</si>
  <si>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</si>
  <si>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</si>
  <si>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</si>
  <si>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</si>
  <si>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</si>
  <si>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</si>
  <si>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</si>
  <si>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</si>
  <si>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</si>
  <si>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</si>
  <si>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</si>
  <si>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</si>
  <si>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</si>
  <si>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</si>
  <si>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</si>
  <si>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</si>
  <si>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</si>
  <si>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</si>
  <si>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</si>
  <si>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</si>
  <si>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</si>
  <si>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</si>
  <si>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</si>
  <si>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</si>
  <si>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</si>
  <si>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</si>
  <si>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</si>
  <si>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</si>
  <si>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</si>
  <si>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</si>
  <si>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</si>
  <si>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</si>
  <si>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</si>
  <si>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</si>
  <si>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</si>
  <si>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</si>
  <si>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</si>
  <si>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</si>
  <si>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</si>
  <si>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</si>
  <si>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</si>
  <si>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</si>
  <si>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</si>
  <si>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</si>
  <si>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</si>
  <si>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</si>
  <si>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</si>
  <si>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</si>
  <si>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</si>
  <si>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</si>
  <si>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</si>
  <si>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</si>
  <si>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</si>
  <si>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</si>
  <si>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</si>
  <si>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</si>
  <si>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</si>
  <si>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</si>
  <si>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</si>
  <si>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</si>
  <si>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</si>
  <si>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</si>
  <si>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</si>
  <si>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</si>
  <si>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</si>
  <si>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</si>
  <si>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</si>
  <si>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</si>
  <si>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</si>
  <si>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</si>
  <si>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</si>
  <si>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</si>
  <si>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</si>
  <si>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</si>
  <si>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</si>
  <si>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</si>
  <si>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</si>
  <si>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</si>
  <si>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</si>
  <si>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</si>
  <si>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</si>
  <si>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</si>
  <si>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</si>
  <si>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</si>
  <si>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</si>
  <si>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</si>
  <si>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</si>
  <si>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</si>
  <si>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</si>
  <si>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</si>
  <si>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</si>
  <si>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</si>
  <si>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</si>
  <si>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</si>
  <si>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</si>
  <si>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</si>
  <si>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</si>
  <si>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</si>
  <si>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</si>
  <si>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</si>
  <si>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</si>
  <si>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</si>
  <si>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</si>
  <si>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</si>
  <si>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</si>
  <si>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</si>
  <si>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</si>
  <si>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</si>
  <si>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</si>
  <si>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</si>
  <si>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</si>
  <si>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</si>
  <si>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</si>
  <si>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</si>
  <si>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</si>
  <si>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</si>
  <si>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</si>
  <si>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</si>
  <si>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</si>
  <si>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</si>
  <si>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</si>
  <si>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</si>
  <si>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</si>
  <si>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</si>
  <si>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</si>
  <si>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</si>
  <si>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</si>
  <si>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</si>
  <si>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</si>
  <si>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</si>
  <si>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</si>
  <si>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</si>
  <si>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</si>
  <si>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</si>
  <si>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</si>
  <si>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</si>
  <si>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</si>
  <si>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</si>
  <si>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</si>
  <si>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</si>
  <si>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</si>
  <si>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</si>
  <si>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</si>
  <si>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</si>
  <si>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</si>
  <si>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</si>
  <si>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</si>
  <si>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</si>
  <si>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</si>
  <si>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</si>
  <si>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</si>
  <si>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</si>
  <si>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</si>
  <si>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</si>
  <si>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</si>
  <si>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</si>
  <si>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</si>
  <si>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</si>
  <si>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</si>
  <si>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</si>
  <si>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</si>
  <si>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</si>
  <si>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</si>
  <si>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</si>
  <si>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</si>
  <si>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</si>
  <si>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</si>
  <si>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</si>
  <si>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</si>
  <si>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</si>
  <si>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</si>
  <si>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</si>
  <si>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</si>
  <si>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</si>
  <si>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</si>
  <si>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</si>
  <si>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</si>
  <si>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</si>
  <si>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</si>
  <si>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</si>
  <si>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</si>
  <si>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</si>
  <si>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</si>
  <si>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</si>
  <si>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</si>
  <si>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</si>
  <si>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</si>
  <si>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</si>
  <si>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</si>
  <si>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</si>
  <si>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</si>
  <si>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</si>
  <si>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</si>
  <si>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</si>
  <si>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</si>
  <si>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</si>
  <si>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</si>
  <si>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</si>
  <si>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</si>
  <si>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</si>
  <si>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</si>
  <si>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</si>
  <si>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</si>
  <si>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</si>
  <si>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</si>
  <si>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</si>
  <si>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</si>
  <si>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</si>
  <si>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</si>
  <si>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</si>
  <si>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</si>
  <si>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</si>
  <si>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</si>
  <si>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</si>
  <si>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</si>
  <si>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</si>
  <si>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</si>
  <si>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</si>
  <si>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</si>
  <si>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</si>
  <si>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</si>
  <si>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</si>
  <si>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</si>
  <si>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</si>
  <si>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</si>
  <si>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</si>
  <si>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</si>
  <si>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</si>
  <si>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</si>
  <si>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</si>
  <si>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</si>
  <si>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</si>
  <si>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</si>
  <si>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</si>
  <si>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</si>
  <si>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</si>
  <si>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</si>
  <si>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</si>
  <si>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</si>
  <si>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</si>
  <si>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</si>
  <si>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</si>
  <si>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</si>
  <si>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</si>
  <si>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</si>
  <si>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</si>
  <si>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</si>
  <si>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</si>
  <si>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</si>
  <si>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</si>
  <si>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</si>
  <si>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</si>
  <si>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</si>
  <si>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</si>
  <si>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</si>
  <si>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</si>
  <si>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</si>
  <si>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</si>
  <si>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</si>
  <si>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</si>
  <si>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</si>
  <si>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</si>
  <si>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</si>
  <si>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</si>
  <si>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</si>
  <si>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</si>
  <si>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</si>
  <si>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</si>
  <si>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</si>
  <si>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</si>
  <si>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</si>
  <si>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</si>
  <si>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</si>
  <si>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</si>
  <si>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</si>
  <si>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</si>
  <si>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</si>
  <si>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</si>
  <si>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</si>
  <si>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</si>
  <si>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</si>
  <si>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</si>
  <si>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</si>
  <si>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</si>
  <si>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</si>
  <si>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</si>
  <si>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</si>
  <si>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</si>
  <si>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</si>
  <si>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</si>
  <si>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</si>
  <si>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</si>
  <si>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</si>
  <si>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</si>
  <si>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</si>
  <si>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</si>
  <si>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</si>
  <si>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</si>
  <si>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</si>
  <si>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</si>
  <si>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</si>
  <si>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</si>
  <si>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</si>
  <si>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</si>
  <si>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</si>
  <si>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</si>
  <si>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</si>
  <si>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</si>
  <si>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</si>
  <si>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</si>
  <si>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</si>
  <si>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</si>
  <si>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</si>
  <si>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</si>
  <si>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</si>
  <si>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</si>
  <si>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</si>
  <si>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</si>
  <si>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</si>
  <si>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</si>
  <si>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</si>
  <si>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</si>
  <si>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</si>
  <si>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</si>
  <si>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</si>
  <si>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</si>
  <si>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</si>
  <si>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</si>
  <si>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</si>
  <si>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</si>
  <si>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</si>
  <si>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</si>
  <si>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</si>
  <si>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</si>
  <si>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</si>
  <si>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</si>
  <si>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</si>
  <si>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</si>
  <si>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</si>
  <si>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</si>
  <si>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</si>
  <si>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</si>
  <si>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</si>
  <si>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</si>
  <si>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</si>
  <si>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</si>
  <si>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</si>
  <si>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</si>
  <si>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</si>
  <si>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</si>
  <si>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</si>
  <si>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</si>
  <si>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</si>
  <si>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</si>
  <si>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</si>
  <si>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</si>
  <si>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</si>
  <si>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</si>
  <si>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</si>
  <si>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</si>
  <si>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</si>
  <si>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</si>
  <si>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</si>
  <si>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</si>
  <si>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</si>
  <si>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</si>
  <si>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</si>
  <si>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</si>
  <si>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</si>
  <si>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</si>
  <si>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</si>
  <si>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</si>
  <si>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</si>
  <si>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</si>
  <si>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</si>
  <si>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</si>
  <si>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</si>
  <si>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</si>
  <si>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</si>
  <si>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</si>
  <si>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</si>
  <si>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</si>
  <si>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</si>
  <si>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</si>
  <si>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</si>
  <si>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</si>
  <si>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</si>
  <si>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</si>
  <si>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</si>
  <si>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</si>
  <si>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</si>
  <si>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</si>
  <si>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</si>
  <si>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</si>
  <si>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</si>
  <si>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</si>
  <si>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</si>
  <si>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</si>
  <si>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</si>
  <si>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</si>
  <si>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</si>
  <si>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</si>
  <si>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</si>
  <si>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</si>
  <si>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</si>
  <si>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</si>
  <si>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</si>
  <si>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</si>
  <si>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</si>
  <si>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</si>
  <si>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</si>
  <si>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</si>
  <si>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</si>
  <si>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</si>
  <si>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</si>
  <si>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</si>
  <si>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</si>
  <si>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</si>
  <si>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</si>
  <si>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</si>
  <si>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</si>
  <si>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</si>
  <si>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</si>
  <si>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</si>
  <si>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</si>
  <si>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</si>
  <si>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</si>
  <si>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</si>
  <si>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</si>
  <si>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</si>
  <si>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</si>
  <si>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</si>
  <si>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</si>
  <si>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</si>
  <si>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</si>
  <si>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</si>
  <si>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</si>
  <si>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</si>
  <si>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</si>
  <si>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</si>
  <si>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</si>
  <si>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</si>
  <si>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</si>
  <si>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</si>
  <si>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</si>
  <si>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</si>
  <si>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</si>
  <si>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</si>
  <si>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</si>
  <si>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</si>
  <si>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</si>
  <si>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</si>
  <si>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</si>
  <si>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</si>
  <si>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</si>
  <si>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</si>
  <si>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</si>
  <si>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</si>
  <si>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</si>
  <si>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</si>
  <si>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</si>
  <si>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</si>
  <si>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</si>
  <si>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</si>
  <si>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</si>
  <si>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</si>
  <si>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</si>
  <si>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</si>
  <si>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</si>
  <si>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</si>
  <si>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</si>
  <si>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</si>
  <si>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</si>
  <si>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</si>
  <si>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</si>
  <si>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</si>
  <si>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</si>
  <si>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</si>
  <si>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</si>
  <si>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</si>
  <si>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</si>
  <si>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</si>
  <si>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</si>
  <si>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</si>
  <si>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</si>
  <si>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</si>
  <si>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</si>
  <si>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</si>
  <si>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</si>
  <si>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</si>
  <si>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</si>
  <si>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</si>
  <si>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</si>
  <si>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</si>
  <si>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</si>
  <si>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</si>
  <si>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</si>
  <si>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</si>
  <si>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</si>
  <si>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</si>
  <si>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</si>
  <si>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</si>
  <si>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</si>
  <si>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</si>
  <si>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</si>
  <si>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</si>
  <si>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</si>
  <si>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</si>
  <si>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</si>
  <si>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</si>
  <si>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</si>
  <si>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</si>
  <si>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</si>
  <si>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</si>
  <si>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</si>
  <si>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</si>
  <si>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</si>
  <si>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</si>
  <si>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</si>
  <si>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</si>
  <si>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</si>
  <si>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</si>
  <si>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</si>
  <si>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</si>
  <si>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</si>
  <si>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</si>
  <si>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</si>
  <si>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</si>
  <si>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</si>
  <si>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</si>
  <si>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</si>
  <si>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</si>
  <si>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</si>
  <si>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</si>
  <si>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</si>
  <si>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</si>
  <si>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</si>
  <si>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</si>
  <si>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</si>
  <si>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</si>
  <si>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</si>
  <si>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</si>
  <si>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</si>
  <si>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</si>
  <si>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</si>
  <si>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</si>
  <si>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</si>
  <si>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</si>
  <si>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</si>
  <si>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</si>
  <si>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</si>
  <si>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</si>
  <si>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</si>
  <si>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</si>
  <si>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</si>
  <si>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</si>
  <si>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</si>
  <si>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</si>
  <si>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</si>
  <si>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</si>
  <si>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</si>
  <si>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</si>
  <si>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</si>
  <si>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</si>
  <si>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</si>
  <si>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</si>
  <si>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</si>
  <si>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</si>
  <si>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</si>
  <si>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</si>
  <si>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</si>
  <si>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</si>
  <si>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</si>
  <si>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</si>
  <si>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</si>
  <si>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</si>
  <si>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</si>
  <si>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</si>
  <si>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</si>
  <si>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</si>
  <si>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</si>
  <si>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</si>
  <si>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</si>
  <si>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</si>
  <si>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</si>
  <si>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</si>
  <si>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</si>
  <si>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</si>
  <si>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</si>
  <si>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</si>
  <si>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</si>
  <si>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</si>
  <si>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</si>
  <si>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</si>
  <si>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</si>
  <si>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</si>
  <si>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</si>
  <si>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</si>
  <si>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</si>
  <si>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</si>
  <si>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</si>
  <si>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</si>
  <si>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</si>
  <si>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</si>
  <si>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</si>
  <si>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</si>
  <si>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</si>
  <si>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</si>
  <si>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</si>
  <si>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</si>
  <si>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</si>
  <si>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</si>
  <si>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</si>
  <si>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</si>
  <si>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</si>
  <si>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</si>
  <si>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</si>
  <si>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</si>
  <si>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</si>
  <si>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</si>
  <si>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</si>
  <si>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</si>
  <si>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</si>
  <si>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</si>
  <si>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</si>
  <si>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</si>
  <si>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</si>
  <si>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</si>
  <si>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</si>
  <si>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</si>
  <si>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</si>
  <si>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</si>
  <si>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</si>
  <si>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</si>
  <si>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</si>
  <si>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</si>
  <si>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</si>
  <si>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</si>
  <si>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</si>
  <si>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</si>
  <si>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</si>
  <si>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</si>
  <si>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</si>
  <si>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</si>
  <si>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</si>
  <si>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</si>
  <si>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</si>
  <si>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</si>
  <si>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</si>
  <si>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</si>
  <si>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</si>
  <si>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</si>
  <si>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</si>
  <si>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</si>
  <si>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</si>
  <si>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</si>
  <si>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</si>
  <si>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</si>
  <si>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</si>
  <si>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</si>
  <si>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</si>
  <si>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</si>
  <si>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</si>
  <si>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</si>
  <si>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</si>
  <si>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</si>
  <si>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</si>
  <si>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</si>
  <si>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</si>
  <si>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</si>
  <si>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</si>
  <si>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</si>
  <si>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</si>
  <si>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</si>
  <si>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</si>
  <si>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</si>
  <si>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</si>
  <si>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</si>
  <si>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</si>
  <si>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</si>
  <si>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</si>
  <si>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</si>
  <si>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</si>
  <si>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</si>
  <si>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</si>
  <si>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</si>
  <si>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</si>
  <si>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</si>
  <si>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</si>
  <si>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</si>
  <si>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</si>
  <si>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</si>
  <si>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</si>
  <si>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</si>
  <si>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</si>
  <si>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</si>
  <si>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</si>
  <si>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</si>
  <si>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</si>
  <si>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</si>
  <si>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</si>
  <si>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</si>
  <si>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</si>
  <si>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</si>
  <si>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</si>
  <si>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</si>
  <si>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</si>
  <si>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</si>
  <si>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</si>
  <si>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</si>
  <si>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</si>
  <si>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</si>
  <si>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</si>
  <si>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</si>
  <si>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</si>
  <si>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</si>
  <si>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</si>
  <si>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</si>
  <si>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</si>
  <si>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</si>
  <si>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</si>
  <si>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</si>
  <si>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</si>
  <si>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</si>
  <si>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</si>
  <si>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</si>
  <si>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</si>
  <si>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</si>
  <si>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</si>
  <si>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</si>
  <si>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</si>
  <si>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</si>
  <si>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</si>
  <si>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</si>
  <si>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</si>
  <si>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</si>
  <si>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</si>
  <si>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</si>
  <si>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</si>
  <si>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</si>
  <si>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</si>
  <si>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</si>
  <si>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</si>
  <si>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</si>
  <si>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</si>
  <si>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</si>
  <si>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</si>
  <si>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</si>
  <si>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</si>
  <si>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</si>
  <si>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</si>
  <si>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</si>
  <si>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</si>
  <si>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</si>
  <si>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</si>
  <si>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</si>
  <si>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</si>
  <si>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</si>
  <si>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</si>
  <si>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</si>
  <si>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</si>
  <si>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</si>
  <si>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</si>
  <si>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</si>
  <si>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</si>
  <si>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</si>
  <si>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</si>
  <si>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</si>
  <si>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</si>
  <si>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</si>
  <si>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</si>
  <si>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</si>
  <si>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</si>
  <si>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</si>
  <si>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</si>
  <si>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</si>
  <si>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</si>
  <si>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</si>
  <si>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</si>
  <si>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</si>
  <si>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</si>
  <si>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</si>
  <si>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</si>
  <si>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</si>
  <si>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</si>
  <si>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</si>
  <si>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</si>
  <si>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</si>
  <si>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</si>
  <si>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</si>
  <si>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</si>
  <si>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</si>
  <si>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</si>
  <si>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</si>
  <si>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</si>
  <si>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</si>
  <si>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</si>
  <si>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</si>
  <si>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</si>
  <si>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</si>
  <si>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</si>
  <si>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</si>
  <si>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</si>
  <si>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</si>
  <si>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</si>
  <si>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</si>
  <si>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</si>
  <si>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</si>
  <si>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</si>
  <si>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</si>
  <si>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</si>
  <si>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</si>
  <si>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</si>
  <si>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</si>
  <si>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</si>
  <si>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</si>
  <si>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</si>
  <si>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</si>
  <si>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</si>
  <si>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</si>
  <si>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</si>
  <si>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</si>
  <si>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</si>
  <si>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</si>
  <si>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</si>
  <si>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</si>
  <si>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</si>
  <si>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</si>
  <si>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</si>
  <si>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</si>
  <si>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</si>
  <si>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</si>
  <si>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</si>
  <si>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</si>
  <si>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</si>
  <si>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</si>
  <si>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</si>
  <si>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</si>
  <si>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</si>
  <si>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</si>
  <si>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</si>
  <si>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</si>
  <si>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</si>
  <si>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</si>
  <si>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</si>
  <si>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</si>
  <si>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</si>
  <si>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</si>
  <si>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</si>
  <si>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</si>
  <si>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</si>
  <si>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</si>
  <si>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</si>
  <si>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</si>
  <si>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</si>
  <si>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</si>
  <si>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</si>
  <si>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</si>
  <si>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</si>
  <si>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</si>
  <si>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</si>
  <si>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</si>
  <si>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</si>
  <si>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</si>
  <si>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</si>
  <si>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</si>
  <si>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</si>
  <si>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</si>
  <si>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</si>
  <si>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</si>
  <si>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</si>
  <si>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</si>
  <si>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</si>
  <si>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</si>
  <si>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</si>
  <si>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</si>
  <si>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</si>
  <si>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</si>
  <si>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</si>
  <si>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</si>
  <si>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</si>
  <si>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</si>
  <si>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</si>
  <si>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</si>
  <si>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</si>
  <si>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</si>
  <si>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</si>
  <si>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</si>
  <si>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</si>
  <si>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</si>
  <si>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</si>
  <si>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</si>
  <si>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</si>
  <si>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</si>
  <si>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</si>
  <si>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</si>
  <si>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</si>
  <si>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</si>
  <si>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</si>
  <si>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</si>
  <si>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</si>
  <si>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</si>
  <si>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</si>
  <si>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</si>
  <si>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</si>
  <si>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</si>
  <si>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</si>
  <si>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</si>
  <si>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</si>
  <si>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</si>
  <si>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</si>
  <si>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</si>
  <si>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</si>
  <si>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</si>
  <si>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</si>
  <si>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</si>
  <si>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</si>
  <si>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</si>
  <si>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</si>
  <si>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</si>
  <si>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</si>
  <si>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</si>
  <si>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</si>
  <si>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</si>
  <si>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</si>
  <si>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</si>
  <si>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</si>
  <si>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</si>
  <si>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</si>
  <si>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</si>
  <si>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</si>
  <si>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</si>
  <si>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</si>
  <si>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</si>
  <si>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</si>
  <si>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</si>
  <si>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</si>
  <si>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</si>
  <si>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</si>
  <si>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</si>
  <si>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</si>
  <si>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</si>
  <si>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</si>
  <si>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</si>
  <si>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</si>
  <si>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</si>
  <si>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</si>
  <si>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</si>
  <si>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</si>
  <si>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</si>
  <si>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</si>
  <si>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</si>
  <si>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</si>
  <si>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</si>
  <si>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</si>
  <si>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</si>
  <si>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</si>
  <si>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</si>
  <si>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</si>
  <si>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</si>
  <si>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</si>
  <si>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</si>
  <si>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</si>
  <si>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</si>
  <si>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</si>
  <si>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</si>
  <si>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</si>
  <si>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</si>
  <si>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</si>
  <si>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</si>
  <si>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</si>
  <si>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</si>
  <si>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</si>
  <si>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</si>
  <si>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</si>
  <si>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</si>
  <si>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</si>
  <si>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</si>
  <si>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</si>
  <si>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</si>
  <si>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</si>
  <si>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</si>
  <si>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</si>
  <si>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</si>
  <si>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</si>
  <si>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</si>
  <si>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</si>
  <si>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</si>
  <si>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</si>
  <si>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</si>
  <si>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</si>
  <si>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</si>
  <si>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</si>
  <si>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</si>
  <si>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</si>
  <si>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</si>
  <si>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</si>
  <si>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</si>
  <si>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</si>
  <si>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</si>
  <si>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</si>
  <si>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</si>
  <si>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</si>
  <si>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</si>
  <si>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</si>
  <si>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</si>
  <si>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</si>
  <si>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</si>
  <si>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</si>
  <si>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</si>
  <si>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</si>
  <si>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</si>
  <si>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</si>
  <si>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</si>
  <si>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</si>
  <si>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</si>
  <si>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</si>
  <si>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</si>
  <si>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</si>
  <si>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</si>
  <si>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</si>
  <si>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</si>
  <si>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</si>
  <si>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</si>
  <si>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</si>
  <si>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</si>
  <si>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</si>
  <si>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</si>
  <si>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</si>
  <si>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</si>
  <si>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</si>
  <si>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</si>
  <si>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</si>
  <si>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</si>
  <si>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</si>
  <si>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</si>
  <si>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</si>
  <si>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</si>
  <si>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</si>
  <si>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</si>
  <si>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</si>
  <si>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</si>
  <si>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</si>
  <si>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</si>
  <si>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</si>
  <si>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</si>
  <si>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</si>
  <si>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</si>
  <si>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</si>
  <si>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</si>
  <si>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</si>
  <si>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</si>
  <si>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</si>
  <si>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</si>
  <si>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</si>
  <si>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</si>
  <si>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</si>
  <si>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</si>
  <si>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</si>
  <si>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</si>
  <si>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</si>
  <si>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</si>
  <si>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</si>
  <si>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</si>
  <si>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</si>
  <si>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</si>
  <si>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</si>
  <si>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</si>
  <si>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</si>
  <si>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</si>
  <si>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</si>
  <si>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</si>
  <si>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</si>
  <si>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</si>
  <si>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</si>
  <si>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</si>
  <si>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</si>
  <si>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</si>
  <si>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</si>
  <si>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</si>
  <si>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</si>
  <si>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</si>
  <si>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</si>
  <si>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</si>
  <si>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</si>
  <si>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</si>
  <si>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</si>
  <si>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</si>
  <si>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</si>
  <si>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</si>
  <si>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</si>
  <si>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</si>
  <si>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</si>
  <si>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</si>
  <si>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</si>
  <si>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</si>
  <si>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</si>
  <si>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</si>
  <si>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</si>
  <si>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</si>
  <si>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</si>
  <si>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</si>
  <si>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</si>
  <si>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</si>
  <si>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</si>
  <si>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</si>
  <si>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</si>
  <si>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</si>
  <si>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</si>
  <si>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</si>
  <si>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</si>
  <si>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</si>
  <si>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</si>
  <si>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</si>
  <si>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</si>
  <si>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</si>
  <si>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</si>
  <si>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</si>
  <si>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</si>
  <si>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</si>
  <si>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</si>
  <si>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</si>
  <si>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</si>
  <si>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</si>
  <si>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</si>
  <si>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</si>
  <si>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</si>
  <si>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</si>
  <si>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</si>
  <si>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</si>
  <si>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</si>
  <si>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</si>
  <si>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</si>
  <si>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</si>
  <si>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</si>
  <si>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</si>
  <si>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</si>
  <si>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</si>
  <si>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</si>
  <si>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</si>
  <si>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</si>
  <si>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</si>
  <si>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</si>
  <si>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</si>
  <si>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</si>
  <si>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</si>
  <si>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</si>
  <si>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</si>
  <si>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</si>
  <si>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</si>
  <si>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</si>
  <si>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</si>
  <si>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</si>
  <si>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</si>
  <si>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</si>
  <si>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</si>
  <si>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</si>
  <si>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</si>
  <si>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</si>
  <si>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</si>
  <si>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</si>
  <si>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</si>
  <si>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</si>
  <si>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</si>
  <si>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</si>
  <si>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</si>
  <si>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</si>
  <si>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</si>
  <si>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</si>
  <si>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</si>
  <si>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</si>
  <si>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</si>
  <si>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</si>
  <si>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</si>
  <si>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</si>
  <si>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</si>
  <si>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</si>
  <si>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</si>
  <si>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</si>
  <si>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</si>
  <si>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</si>
  <si>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</si>
  <si>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</si>
  <si>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</si>
  <si>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</si>
  <si>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</si>
  <si>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</si>
  <si>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</si>
  <si>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</si>
  <si>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</si>
  <si>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</si>
  <si>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</si>
  <si>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</si>
  <si>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</si>
  <si>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</si>
  <si>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</si>
  <si>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</si>
  <si>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</si>
  <si>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</si>
  <si>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</si>
  <si>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</si>
  <si>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</si>
  <si>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</si>
  <si>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</si>
  <si>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</si>
  <si>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</si>
  <si>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</si>
  <si>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</si>
  <si>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</si>
  <si>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</si>
  <si>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</si>
  <si>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</si>
  <si>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</si>
  <si>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</si>
  <si>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</si>
  <si>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</si>
  <si>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</si>
  <si>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</si>
  <si>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</si>
  <si>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</si>
  <si>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</si>
  <si>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</si>
  <si>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</si>
  <si>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</si>
  <si>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</si>
  <si>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</si>
  <si>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</si>
  <si>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</si>
  <si>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</si>
  <si>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</si>
  <si>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</si>
  <si>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</si>
  <si>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</si>
  <si>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</si>
  <si>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</si>
  <si>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</si>
  <si>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</si>
  <si>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</si>
  <si>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</si>
  <si>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</si>
  <si>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</si>
  <si>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</si>
  <si>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</si>
  <si>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</si>
  <si>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</si>
  <si>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</si>
  <si>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</si>
  <si>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</si>
  <si>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</si>
  <si>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</si>
  <si>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</si>
  <si>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</si>
  <si>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</si>
  <si>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</si>
  <si>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</si>
  <si>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</si>
  <si>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</si>
  <si>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</si>
  <si>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</si>
  <si>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</si>
  <si>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</si>
  <si>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</si>
  <si>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</si>
  <si>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</si>
  <si>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</si>
  <si>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</si>
  <si>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</si>
  <si>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</si>
  <si>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</si>
  <si>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</si>
  <si>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</si>
  <si>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</si>
  <si>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</si>
  <si>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</si>
  <si>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</si>
  <si>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</si>
  <si>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</si>
  <si>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</si>
  <si>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</si>
  <si>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</si>
  <si>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</si>
  <si>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</si>
  <si>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</si>
  <si>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</si>
  <si>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</si>
  <si>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</si>
  <si>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</si>
  <si>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</si>
  <si>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</si>
  <si>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</si>
  <si>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</si>
  <si>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</si>
  <si>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</si>
  <si>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</si>
  <si>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</si>
  <si>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</si>
  <si>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</si>
  <si>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</si>
  <si>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</si>
  <si>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</si>
  <si>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</si>
  <si>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</si>
  <si>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</si>
  <si>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</si>
  <si>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</si>
  <si>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</si>
  <si>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</si>
  <si>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</si>
  <si>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</si>
  <si>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</si>
  <si>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</si>
  <si>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</si>
  <si>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</si>
  <si>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</si>
  <si>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</si>
  <si>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</si>
  <si>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</si>
  <si>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</si>
  <si>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</si>
  <si>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</si>
  <si>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</si>
  <si>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</si>
  <si>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</si>
  <si>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</si>
  <si>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</si>
  <si>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</si>
  <si>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</si>
  <si>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</si>
  <si>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</si>
  <si>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</si>
  <si>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</si>
  <si>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</si>
  <si>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</si>
  <si>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</si>
  <si>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</si>
  <si>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</si>
  <si>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</si>
  <si>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</si>
  <si>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</si>
  <si>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</si>
  <si>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</si>
  <si>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</si>
  <si>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</si>
  <si>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</si>
  <si>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</si>
  <si>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</si>
  <si>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</si>
  <si>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</si>
  <si>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</si>
  <si>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</si>
  <si>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</si>
  <si>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</si>
  <si>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</si>
  <si>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</si>
  <si>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</si>
  <si>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</si>
  <si>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</si>
  <si>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</si>
  <si>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</si>
  <si>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</si>
  <si>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</si>
  <si>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</si>
  <si>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</si>
  <si>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</si>
  <si>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</si>
  <si>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</si>
  <si>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</si>
  <si>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</si>
  <si>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</si>
  <si>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</si>
  <si>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</si>
  <si>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</si>
  <si>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</si>
  <si>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</si>
  <si>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</si>
  <si>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</si>
  <si>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</si>
  <si>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</si>
  <si>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</si>
  <si>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</si>
  <si>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</si>
  <si>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</si>
  <si>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</si>
  <si>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</si>
  <si>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</si>
  <si>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</si>
  <si>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</si>
  <si>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</si>
  <si>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</si>
  <si>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</si>
  <si>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</si>
  <si>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</si>
  <si>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</si>
  <si>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</si>
  <si>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</si>
  <si>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</si>
  <si>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</si>
  <si>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</si>
  <si>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</si>
  <si>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</si>
  <si>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</si>
  <si>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</si>
  <si>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</si>
  <si>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</si>
  <si>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</si>
  <si>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</si>
  <si>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</si>
  <si>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</si>
  <si>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</si>
  <si>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</si>
  <si>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</si>
  <si>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</si>
  <si>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</si>
  <si>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</si>
  <si>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</si>
  <si>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</si>
  <si>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</si>
  <si>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</si>
  <si>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</si>
  <si>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</si>
  <si>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</si>
  <si>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</si>
  <si>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</si>
  <si>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</si>
  <si>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</si>
  <si>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</si>
  <si>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</si>
  <si>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</si>
  <si>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</si>
  <si>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</si>
  <si>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</si>
  <si>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</si>
  <si>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</si>
  <si>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</si>
  <si>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</si>
  <si>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</si>
  <si>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</si>
  <si>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</si>
  <si>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</si>
  <si>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</si>
  <si>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</si>
  <si>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</si>
  <si>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</si>
  <si>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</si>
  <si>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</si>
  <si>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</si>
  <si>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</si>
  <si>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</si>
  <si>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</si>
  <si>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</si>
  <si>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</si>
  <si>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</si>
  <si>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</si>
  <si>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</si>
  <si>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</si>
  <si>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</si>
  <si>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</si>
  <si>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</si>
  <si>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</si>
  <si>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</si>
  <si>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</si>
  <si>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</si>
  <si>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</si>
  <si>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</si>
  <si>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</si>
  <si>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</si>
  <si>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</si>
  <si>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</si>
  <si>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</si>
  <si>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</si>
  <si>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</si>
  <si>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</si>
  <si>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</si>
  <si>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</si>
  <si>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</si>
  <si>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</si>
  <si>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</si>
  <si>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</si>
  <si>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</si>
  <si>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</si>
  <si>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</si>
  <si>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</si>
  <si>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</si>
  <si>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</si>
  <si>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</si>
  <si>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</si>
  <si>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</si>
  <si>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</si>
  <si>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</si>
  <si>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Via Matteotti 3</t>
  </si>
  <si>
    <t>Piano 1°</t>
  </si>
  <si>
    <t>Altezza Stanze ≥270 cm</t>
  </si>
  <si>
    <t xml:space="preserve">Tutti i parapetti delle finestre e dei balconi hanno h. ≥ 90cm 
</t>
  </si>
  <si>
    <t>L’accesso al condominio avviene attraverso un ampio serramento in legno</t>
  </si>
  <si>
    <t>Non conforme all'interno della sede</t>
  </si>
  <si>
    <t>L’impianto di riscaldamento è costituito da radiatori facenti capo a caldaia a gas (appartamento adiacente) del tipo condominiale.
L’impianto di raffrescamento è costituito da split a parete/fan-coil a terra che consente la gestione autonoma degli elementi.</t>
  </si>
  <si>
    <t xml:space="preserve">Presenti gradino non segnalato: bagno
</t>
  </si>
  <si>
    <t>Presenza di strisce antiscivolo sulle scale condominiali</t>
  </si>
  <si>
    <t>L'impianto di riscaldamento è funzionante.</t>
  </si>
  <si>
    <t>I lavoratori dispongono internamente al luogo di lavoro di acqua corrente per uso potabile, per lavarsi e di detergenti e mezzi per asciugarsi.
Sono disponibili n. 1 bagni, data la bassa  affluenza di personale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</si>
  <si>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</si>
  <si>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</si>
  <si>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entità sismica zona 3s</t>
  </si>
  <si>
    <t>Lanzo Torinese</t>
  </si>
  <si>
    <t>SEDE: LANZO TORINESE - ispettorato</t>
  </si>
  <si>
    <t>L’agenzia si trova al 1° piano di un fabbricato di 3 piani fuori terra e con un piano interrato. 
Lo stabile accoglie sia residenza che attività terziarie; nello stabile sono presenti attività commerciali.
L’accesso allo stabile avviene attraverso un ampio serramento in legno, alll'interno si trova una rampa di scale che porta direttamente alla sede.</t>
  </si>
  <si>
    <t>Di.Co. Del 30/09/1998</t>
  </si>
  <si>
    <t>Di.Co del 15/09/1995</t>
  </si>
  <si>
    <t>Luogo sicuro esterno: Via Giacomo Matteotti</t>
  </si>
  <si>
    <t>SEDE ALLEANZA di LANZO TORINESE</t>
  </si>
  <si>
    <t>Eseguito</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</si>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</sst>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14654</xdr:colOff>
      <xdr:row>1</xdr:row>
      <xdr:rowOff>190281</xdr:rowOff>
    </xdr:from>
    <xdr:to>
      <xdr:col>11</xdr:col>
      <xdr:colOff>14654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408" r="16928"/>
        <a:stretch/>
      </xdr:blipFill>
      <xdr:spPr bwMode="auto">
        <a:xfrm>
          <a:off x="1926981" y="402762"/>
          <a:ext cx="5099538"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425570</xdr:colOff>
      <xdr:row>35</xdr:row>
      <xdr:rowOff>36634</xdr:rowOff>
    </xdr:from>
    <xdr:to>
      <xdr:col>9</xdr:col>
      <xdr:colOff>549520</xdr:colOff>
      <xdr:row>52</xdr:row>
      <xdr:rowOff>43960</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6909" t="26330" r="28501" b="27541"/>
        <a:stretch/>
      </xdr:blipFill>
      <xdr:spPr>
        <a:xfrm>
          <a:off x="2337897" y="7473461"/>
          <a:ext cx="3948604" cy="32678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493" t="12279" r="12279" b="11493"/>
        <a:stretch/>
      </xdr:blipFill>
      <xdr:spPr>
        <a:xfrm>
          <a:off x="907055" y="6878760"/>
          <a:ext cx="6940494" cy="3904028"/>
        </a:xfrm>
        <a:prstGeom prst="rect">
          <a:avLst/>
        </a:prstGeom>
      </xdr:spPr>
    </xdr:pic>
    <xdr:clientData/>
  </xdr:twoCellAnchor>
  <xdr:twoCellAnchor editAs="oneCell">
    <xdr:from>
      <xdr:col>0</xdr:col>
      <xdr:colOff>241788</xdr:colOff>
      <xdr:row>1</xdr:row>
      <xdr:rowOff>119594</xdr:rowOff>
    </xdr:from>
    <xdr:to>
      <xdr:col>1</xdr:col>
      <xdr:colOff>7700596</xdr:colOff>
      <xdr:row>29</xdr:row>
      <xdr:rowOff>186652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434" b="5232"/>
        <a:stretch/>
      </xdr:blipFill>
      <xdr:spPr>
        <a:xfrm>
          <a:off x="241788" y="332075"/>
          <a:ext cx="8418635" cy="6016519"/>
        </a:xfrm>
        <a:prstGeom prst="rect">
          <a:avLst/>
        </a:prstGeom>
      </xdr:spPr>
    </xdr:pic>
    <xdr:clientData/>
  </xdr:twoCellAnchor>
  <xdr:twoCellAnchor editAs="oneCell">
    <xdr:from>
      <xdr:col>1</xdr:col>
      <xdr:colOff>3203659</xdr:colOff>
      <xdr:row>39</xdr:row>
      <xdr:rowOff>50248</xdr:rowOff>
    </xdr:from>
    <xdr:to>
      <xdr:col>1</xdr:col>
      <xdr:colOff>3756125</xdr:colOff>
      <xdr:row>40</xdr:row>
      <xdr:rowOff>159456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153943">
          <a:off x="4278874" y="8221610"/>
          <a:ext cx="321689" cy="552466"/>
        </a:xfrm>
        <a:prstGeom prst="rect">
          <a:avLst/>
        </a:prstGeom>
      </xdr:spPr>
    </xdr:pic>
    <xdr:clientData/>
  </xdr:twoCellAnchor>
  <xdr:twoCellAnchor editAs="oneCell">
    <xdr:from>
      <xdr:col>1</xdr:col>
      <xdr:colOff>2725615</xdr:colOff>
      <xdr:row>41</xdr:row>
      <xdr:rowOff>7325</xdr:rowOff>
    </xdr:from>
    <xdr:to>
      <xdr:col>1</xdr:col>
      <xdr:colOff>3196186</xdr:colOff>
      <xdr:row>43</xdr:row>
      <xdr:rowOff>52935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85442" y="8719037"/>
          <a:ext cx="470571" cy="47057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374</v>
      </c>
      <c r="B1" s="170"/>
      <c r="C1" s="170"/>
      <c r="D1" s="170"/>
      <c r="E1" s="170"/>
      <c r="F1" s="170"/>
      <c r="G1" s="170"/>
      <c r="H1" s="170"/>
      <c r="I1" s="170"/>
      <c r="J1" s="170"/>
      <c r="K1" s="170"/>
      <c r="L1" s="170"/>
      <c r="M1" s="170"/>
    </row>
    <row r="2" spans="1:13" ht="39.75"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1884</v>
      </c>
      <c r="B9" s="170"/>
      <c r="C9" s="170"/>
      <c r="D9" s="170"/>
      <c r="E9" s="170"/>
      <c r="F9" s="170"/>
      <c r="G9" s="170"/>
      <c r="H9" s="170"/>
      <c r="I9" s="170"/>
      <c r="J9" s="170"/>
      <c r="K9" s="170"/>
      <c r="L9" s="170"/>
      <c r="M9" s="170"/>
    </row>
    <row r="10" spans="1:13" x14ac:dyDescent="0.3">
      <c r="A10" s="175">
        <v>44757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375</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376</v>
      </c>
      <c r="E18" s="173"/>
      <c r="F18" s="173" t="s">
        <v>377</v>
      </c>
      <c r="G18" s="173" t="s">
        <v>378</v>
      </c>
      <c r="H18" s="173" t="s">
        <v>379</v>
      </c>
      <c r="I18" s="173" t="s">
        <v>380</v>
      </c>
      <c r="J18" s="173" t="s">
        <v>381</v>
      </c>
      <c r="K18" s="173" t="s">
        <v>1725</v>
      </c>
      <c r="L18" s="173"/>
      <c r="M18" s="169"/>
    </row>
    <row r="19" spans="1:13" ht="25.5" x14ac:dyDescent="0.3">
      <c r="A19" s="172"/>
      <c r="B19" s="172"/>
      <c r="C19" s="174"/>
      <c r="D19" s="135" t="s">
        <v>388</v>
      </c>
      <c r="E19" s="135" t="s">
        <v>382</v>
      </c>
      <c r="F19" s="173"/>
      <c r="G19" s="173"/>
      <c r="H19" s="173"/>
      <c r="I19" s="173"/>
      <c r="J19" s="173"/>
      <c r="K19" s="173"/>
      <c r="L19" s="173"/>
      <c r="M19" s="169"/>
    </row>
    <row r="20" spans="1:13" ht="25.5" x14ac:dyDescent="0.3">
      <c r="A20" s="172"/>
      <c r="B20" s="172"/>
      <c r="C20" s="174"/>
      <c r="D20" s="24"/>
      <c r="E20" s="24">
        <v>0</v>
      </c>
      <c r="F20" s="141">
        <v>44530</v>
      </c>
      <c r="G20" s="148" t="s">
        <v>383</v>
      </c>
      <c r="H20" s="24" t="s">
        <v>384</v>
      </c>
      <c r="I20" s="24" t="s">
        <v>385</v>
      </c>
      <c r="J20" s="24" t="s">
        <v>386</v>
      </c>
      <c r="K20" s="168"/>
      <c r="L20" s="168"/>
      <c r="M20" s="169"/>
    </row>
    <row r="21" spans="1:13" ht="25.5" x14ac:dyDescent="0.3">
      <c r="A21" s="172"/>
      <c r="B21" s="172"/>
      <c r="C21" s="174"/>
      <c r="D21" s="23"/>
      <c r="E21" s="24">
        <v>1</v>
      </c>
      <c r="F21" s="141">
        <v>44757</v>
      </c>
      <c r="G21" s="148" t="s">
        <v>383</v>
      </c>
      <c r="H21" s="24" t="s">
        <v>384</v>
      </c>
      <c r="I21" s="24" t="s">
        <v>385</v>
      </c>
      <c r="J21" s="24" t="s">
        <v>386</v>
      </c>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4" zoomScale="16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1879</v>
      </c>
      <c r="E21" s="186"/>
      <c r="F21" s="186"/>
      <c r="G21" s="186"/>
      <c r="H21" s="186"/>
      <c r="I21" s="186"/>
      <c r="J21" s="186"/>
      <c r="K21" s="187"/>
      <c r="L21" s="50"/>
      <c r="M21" s="50"/>
      <c r="N21" s="50"/>
    </row>
    <row r="22" spans="1:14" x14ac:dyDescent="0.3">
      <c r="A22" s="50"/>
      <c r="B22" s="50"/>
      <c r="C22" s="50"/>
      <c r="D22" s="181" t="s">
        <v>390</v>
      </c>
      <c r="E22" s="181"/>
      <c r="F22" s="181" t="s">
        <v>1864</v>
      </c>
      <c r="G22" s="181"/>
      <c r="H22" s="181"/>
      <c r="I22" s="181"/>
      <c r="J22" s="181"/>
      <c r="K22" s="181"/>
      <c r="L22" s="50"/>
      <c r="M22" s="50"/>
      <c r="N22" s="50"/>
    </row>
    <row r="23" spans="1:14" x14ac:dyDescent="0.3">
      <c r="A23" s="50"/>
      <c r="B23" s="50"/>
      <c r="C23" s="50"/>
      <c r="D23" s="181" t="s">
        <v>391</v>
      </c>
      <c r="E23" s="181"/>
      <c r="F23" s="182" t="s">
        <v>1865</v>
      </c>
      <c r="G23" s="183"/>
      <c r="H23" s="183"/>
      <c r="I23" s="183"/>
      <c r="J23" s="183"/>
      <c r="K23" s="184"/>
      <c r="L23" s="50"/>
      <c r="M23" s="50"/>
      <c r="N23" s="50"/>
    </row>
    <row r="24" spans="1:14" x14ac:dyDescent="0.3">
      <c r="A24" s="50"/>
      <c r="B24" s="50"/>
      <c r="C24" s="50"/>
      <c r="D24" s="181" t="s">
        <v>392</v>
      </c>
      <c r="E24" s="181"/>
      <c r="F24" s="182" t="s">
        <v>1878</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1887</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1880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1" zoomScale="90" zoomScaleNormal="130" zoomScaleSheetLayoutView="90" zoomScalePageLayoutView="70" workbookViewId="0">
      <selection activeCell="C52" sqref="C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7" t="s">
        <v>40</v>
      </c>
      <c r="C11" s="228"/>
      <c r="D11" s="228"/>
      <c r="E11" s="228"/>
      <c r="F11" s="229"/>
    </row>
    <row r="12" spans="1:7" ht="38.25" x14ac:dyDescent="0.25">
      <c r="A12" s="6" t="s">
        <v>44</v>
      </c>
      <c r="B12" s="6" t="s">
        <v>46</v>
      </c>
      <c r="C12" s="134" t="s">
        <v>48</v>
      </c>
      <c r="D12" s="8" t="s">
        <v>18</v>
      </c>
      <c r="E12" s="8" t="s">
        <v>20</v>
      </c>
      <c r="F12" s="6" t="s">
        <v>1866</v>
      </c>
    </row>
    <row r="13" spans="1:7" ht="63.75" x14ac:dyDescent="0.25">
      <c r="A13" s="6" t="s">
        <v>45</v>
      </c>
      <c r="B13" s="6" t="s">
        <v>47</v>
      </c>
      <c r="C13" s="134" t="s">
        <v>49</v>
      </c>
      <c r="D13" s="8" t="s">
        <v>18</v>
      </c>
      <c r="E13" s="8" t="s">
        <v>20</v>
      </c>
      <c r="F13" s="6"/>
      <c r="G13" s="3" t="s">
        <v>184</v>
      </c>
    </row>
    <row r="14" spans="1:7" ht="12.75" customHeight="1" x14ac:dyDescent="0.25">
      <c r="A14" s="64" t="s">
        <v>51</v>
      </c>
      <c r="B14" s="227" t="s">
        <v>50</v>
      </c>
      <c r="C14" s="228"/>
      <c r="D14" s="228"/>
      <c r="E14" s="228"/>
      <c r="F14" s="229"/>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67</v>
      </c>
      <c r="D21" s="8" t="s">
        <v>19</v>
      </c>
      <c r="E21" s="8" t="s">
        <v>20</v>
      </c>
      <c r="F21" s="6" t="s">
        <v>1871</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105</v>
      </c>
    </row>
    <row r="24" spans="1:7" ht="51" x14ac:dyDescent="0.25">
      <c r="A24" s="6" t="s">
        <v>72</v>
      </c>
      <c r="B24" s="6" t="s">
        <v>78</v>
      </c>
      <c r="C24" s="134" t="s">
        <v>66</v>
      </c>
      <c r="D24" s="8" t="s">
        <v>18</v>
      </c>
      <c r="E24" s="8" t="s">
        <v>18</v>
      </c>
      <c r="F24" s="6"/>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x14ac:dyDescent="0.25">
      <c r="A28" s="201" t="s">
        <v>93</v>
      </c>
      <c r="B28" s="201" t="s">
        <v>100</v>
      </c>
      <c r="C28" s="134" t="s">
        <v>687</v>
      </c>
      <c r="D28" s="203" t="s">
        <v>18</v>
      </c>
      <c r="E28" s="203" t="s">
        <v>18</v>
      </c>
      <c r="F28" s="18" t="s">
        <v>1872</v>
      </c>
    </row>
    <row r="29" spans="1:7" ht="60" customHeight="1" x14ac:dyDescent="0.25">
      <c r="A29" s="202"/>
      <c r="B29" s="202"/>
      <c r="C29" s="134" t="s">
        <v>1606</v>
      </c>
      <c r="D29" s="204"/>
      <c r="E29" s="205"/>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123</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09" t="s">
        <v>141</v>
      </c>
      <c r="D38" s="203" t="s">
        <v>18</v>
      </c>
      <c r="E38" s="203" t="s">
        <v>18</v>
      </c>
      <c r="F38" s="201"/>
    </row>
    <row r="39" spans="1:6" x14ac:dyDescent="0.25">
      <c r="A39" s="6" t="s">
        <v>135</v>
      </c>
      <c r="B39" s="6" t="s">
        <v>138</v>
      </c>
      <c r="C39" s="210"/>
      <c r="D39" s="212"/>
      <c r="E39" s="212"/>
      <c r="F39" s="208"/>
    </row>
    <row r="40" spans="1:6" ht="25.5" x14ac:dyDescent="0.25">
      <c r="A40" s="6" t="s">
        <v>136</v>
      </c>
      <c r="B40" s="6" t="s">
        <v>139</v>
      </c>
      <c r="C40" s="210"/>
      <c r="D40" s="212"/>
      <c r="E40" s="212"/>
      <c r="F40" s="208"/>
    </row>
    <row r="41" spans="1:6" ht="51" x14ac:dyDescent="0.25">
      <c r="A41" s="6" t="s">
        <v>137</v>
      </c>
      <c r="B41" s="6" t="s">
        <v>140</v>
      </c>
      <c r="C41" s="211"/>
      <c r="D41" s="204"/>
      <c r="E41" s="204"/>
      <c r="F41" s="20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1820</v>
      </c>
    </row>
    <row r="45" spans="1:6" ht="25.5" x14ac:dyDescent="0.25">
      <c r="A45" s="6" t="s">
        <v>147</v>
      </c>
      <c r="B45" s="6" t="s">
        <v>154</v>
      </c>
      <c r="C45" s="159" t="s">
        <v>66</v>
      </c>
      <c r="D45" s="8" t="s">
        <v>18</v>
      </c>
      <c r="E45" s="8" t="s">
        <v>18</v>
      </c>
      <c r="F45" s="65" t="s">
        <v>1820</v>
      </c>
    </row>
    <row r="46" spans="1:6" ht="51" customHeight="1" x14ac:dyDescent="0.2">
      <c r="A46" s="201" t="s">
        <v>130</v>
      </c>
      <c r="B46" s="217" t="s">
        <v>155</v>
      </c>
      <c r="C46" s="160" t="s">
        <v>164</v>
      </c>
      <c r="D46" s="220" t="s">
        <v>18</v>
      </c>
      <c r="E46" s="213" t="s">
        <v>18</v>
      </c>
      <c r="F46" s="68" t="s">
        <v>715</v>
      </c>
    </row>
    <row r="47" spans="1:6" x14ac:dyDescent="0.25">
      <c r="A47" s="208"/>
      <c r="B47" s="218"/>
      <c r="C47" s="210" t="s">
        <v>706</v>
      </c>
      <c r="D47" s="221"/>
      <c r="E47" s="214"/>
      <c r="F47" s="66" t="s">
        <v>714</v>
      </c>
    </row>
    <row r="48" spans="1:6" ht="48.75" customHeight="1" x14ac:dyDescent="0.25">
      <c r="A48" s="202"/>
      <c r="B48" s="219"/>
      <c r="C48" s="211"/>
      <c r="D48" s="222"/>
      <c r="E48" s="205"/>
      <c r="F48" s="67"/>
    </row>
    <row r="49" spans="1:6" ht="33.75" customHeight="1" x14ac:dyDescent="0.2">
      <c r="A49" s="201" t="s">
        <v>148</v>
      </c>
      <c r="B49" s="201" t="s">
        <v>156</v>
      </c>
      <c r="C49" s="209"/>
      <c r="D49" s="203" t="s">
        <v>18</v>
      </c>
      <c r="E49" s="213" t="s">
        <v>22</v>
      </c>
      <c r="F49" s="68" t="str">
        <f>F46</f>
        <v>Porta della sede apribile tramite sistema meccanico</v>
      </c>
    </row>
    <row r="50" spans="1:6" x14ac:dyDescent="0.25">
      <c r="A50" s="208"/>
      <c r="B50" s="208"/>
      <c r="C50" s="210"/>
      <c r="D50" s="212"/>
      <c r="E50" s="214"/>
      <c r="F50" s="66" t="s">
        <v>718</v>
      </c>
    </row>
    <row r="51" spans="1:6" ht="36.75" customHeight="1" x14ac:dyDescent="0.25">
      <c r="A51" s="202"/>
      <c r="B51" s="202"/>
      <c r="C51" s="211"/>
      <c r="D51" s="204"/>
      <c r="E51" s="205"/>
      <c r="F51" s="67" t="s">
        <v>723</v>
      </c>
    </row>
    <row r="52" spans="1:6" ht="38.25" x14ac:dyDescent="0.25">
      <c r="A52" s="6" t="s">
        <v>149</v>
      </c>
      <c r="B52" s="6" t="s">
        <v>157</v>
      </c>
      <c r="C52" s="134" t="s">
        <v>174</v>
      </c>
      <c r="D52" s="8" t="s">
        <v>18</v>
      </c>
      <c r="E52" s="8" t="s">
        <v>22</v>
      </c>
      <c r="F52" s="6" t="s">
        <v>1615</v>
      </c>
    </row>
    <row r="53" spans="1:6" ht="38.25"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1867</v>
      </c>
    </row>
    <row r="58" spans="1:6" x14ac:dyDescent="0.25">
      <c r="A58" s="64" t="s">
        <v>188</v>
      </c>
      <c r="B58" s="227" t="s">
        <v>189</v>
      </c>
      <c r="C58" s="228"/>
      <c r="D58" s="228"/>
      <c r="E58" s="228"/>
      <c r="F58" s="229"/>
    </row>
    <row r="59" spans="1:6" ht="38.25" x14ac:dyDescent="0.25">
      <c r="A59" s="6" t="s">
        <v>190</v>
      </c>
      <c r="B59" s="6" t="s">
        <v>191</v>
      </c>
      <c r="C59" s="134" t="s">
        <v>67</v>
      </c>
      <c r="D59" s="8" t="s">
        <v>19</v>
      </c>
      <c r="E59" s="8" t="s">
        <v>20</v>
      </c>
      <c r="F59" s="6" t="s">
        <v>193</v>
      </c>
    </row>
    <row r="60" spans="1:6" ht="25.5" x14ac:dyDescent="0.25">
      <c r="A60" s="6" t="s">
        <v>194</v>
      </c>
      <c r="B60" s="6" t="s">
        <v>195</v>
      </c>
      <c r="C60" s="206" t="s">
        <v>66</v>
      </c>
      <c r="D60" s="8" t="s">
        <v>18</v>
      </c>
      <c r="E60" s="8" t="s">
        <v>18</v>
      </c>
      <c r="F60" s="6"/>
    </row>
    <row r="61" spans="1:6" ht="38.25" x14ac:dyDescent="0.25">
      <c r="A61" s="6" t="s">
        <v>196</v>
      </c>
      <c r="B61" s="6" t="s">
        <v>197</v>
      </c>
      <c r="C61" s="207"/>
      <c r="D61" s="8" t="s">
        <v>18</v>
      </c>
      <c r="E61" s="8" t="s">
        <v>20</v>
      </c>
      <c r="F61" s="6"/>
    </row>
    <row r="62" spans="1:6" ht="38.25" x14ac:dyDescent="0.25">
      <c r="A62" s="6" t="s">
        <v>198</v>
      </c>
      <c r="B62" s="6" t="s">
        <v>199</v>
      </c>
      <c r="C62" s="134" t="s">
        <v>201</v>
      </c>
      <c r="D62" s="8" t="s">
        <v>20</v>
      </c>
      <c r="E62" s="8" t="s">
        <v>20</v>
      </c>
      <c r="F62" s="65"/>
    </row>
    <row r="63" spans="1:6" ht="94.5" customHeight="1" x14ac:dyDescent="0.2">
      <c r="A63" s="201" t="s">
        <v>202</v>
      </c>
      <c r="B63" s="201" t="s">
        <v>203</v>
      </c>
      <c r="C63" s="206" t="s">
        <v>204</v>
      </c>
      <c r="D63" s="203" t="s">
        <v>18</v>
      </c>
      <c r="E63" s="213" t="s">
        <v>18</v>
      </c>
      <c r="F63" s="68" t="s">
        <v>1868</v>
      </c>
    </row>
    <row r="64" spans="1:6" ht="17.25" customHeight="1" x14ac:dyDescent="0.25">
      <c r="A64" s="202"/>
      <c r="B64" s="202"/>
      <c r="C64" s="207"/>
      <c r="D64" s="204"/>
      <c r="E64" s="205"/>
      <c r="F64" s="67"/>
    </row>
    <row r="65" spans="1:6" ht="51" x14ac:dyDescent="0.25">
      <c r="A65" s="6" t="s">
        <v>207</v>
      </c>
      <c r="B65" s="6" t="s">
        <v>208</v>
      </c>
      <c r="C65" s="134" t="s">
        <v>1869</v>
      </c>
      <c r="D65" s="8" t="s">
        <v>19</v>
      </c>
      <c r="E65" s="8" t="s">
        <v>20</v>
      </c>
      <c r="F65" s="115" t="s">
        <v>214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7" t="s">
        <v>224</v>
      </c>
      <c r="C70" s="228"/>
      <c r="D70" s="228"/>
      <c r="E70" s="228"/>
      <c r="F70" s="229"/>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06" t="s">
        <v>66</v>
      </c>
      <c r="D73" s="203" t="s">
        <v>20</v>
      </c>
      <c r="E73" s="203" t="s">
        <v>18</v>
      </c>
      <c r="F73" s="201" t="s">
        <v>242</v>
      </c>
    </row>
    <row r="74" spans="1:6" ht="16.5" customHeight="1" x14ac:dyDescent="0.25">
      <c r="A74" s="6" t="s">
        <v>228</v>
      </c>
      <c r="B74" s="6" t="s">
        <v>237</v>
      </c>
      <c r="C74" s="226"/>
      <c r="D74" s="204"/>
      <c r="E74" s="204"/>
      <c r="F74" s="208"/>
    </row>
    <row r="75" spans="1:6" ht="16.5" x14ac:dyDescent="0.25">
      <c r="A75" s="6" t="s">
        <v>229</v>
      </c>
      <c r="B75" s="6" t="s">
        <v>238</v>
      </c>
      <c r="C75" s="226"/>
      <c r="D75" s="8" t="s">
        <v>20</v>
      </c>
      <c r="E75" s="8" t="s">
        <v>18</v>
      </c>
      <c r="F75" s="208"/>
    </row>
    <row r="76" spans="1:6" ht="38.25" x14ac:dyDescent="0.25">
      <c r="A76" s="6" t="s">
        <v>230</v>
      </c>
      <c r="B76" s="6" t="s">
        <v>239</v>
      </c>
      <c r="C76" s="207"/>
      <c r="D76" s="8" t="s">
        <v>20</v>
      </c>
      <c r="E76" s="8" t="s">
        <v>18</v>
      </c>
      <c r="F76" s="202"/>
    </row>
    <row r="77" spans="1:6" ht="51" x14ac:dyDescent="0.25">
      <c r="A77" s="6" t="s">
        <v>231</v>
      </c>
      <c r="B77" s="6" t="s">
        <v>1468</v>
      </c>
      <c r="C77" s="134" t="s">
        <v>66</v>
      </c>
      <c r="D77" s="8" t="s">
        <v>20</v>
      </c>
      <c r="E77" s="8" t="s">
        <v>18</v>
      </c>
      <c r="F77" s="6"/>
    </row>
    <row r="78" spans="1:6" x14ac:dyDescent="0.25">
      <c r="A78" s="64" t="s">
        <v>248</v>
      </c>
      <c r="B78" s="227" t="s">
        <v>249</v>
      </c>
      <c r="C78" s="228"/>
      <c r="D78" s="228"/>
      <c r="E78" s="228"/>
      <c r="F78" s="229"/>
    </row>
    <row r="79" spans="1:6" ht="38.25" x14ac:dyDescent="0.25">
      <c r="A79" s="6" t="s">
        <v>250</v>
      </c>
      <c r="B79" s="6" t="s">
        <v>251</v>
      </c>
      <c r="C79" s="134"/>
      <c r="D79" s="8" t="s">
        <v>20</v>
      </c>
      <c r="E79" s="8" t="s">
        <v>20</v>
      </c>
      <c r="F79" s="6" t="s">
        <v>217</v>
      </c>
    </row>
    <row r="80" spans="1:6" x14ac:dyDescent="0.25">
      <c r="A80" s="64" t="s">
        <v>252</v>
      </c>
      <c r="B80" s="227" t="s">
        <v>253</v>
      </c>
      <c r="C80" s="228"/>
      <c r="D80" s="228"/>
      <c r="E80" s="228"/>
      <c r="F80" s="229"/>
    </row>
    <row r="81" spans="1:6" x14ac:dyDescent="0.25">
      <c r="A81" s="64" t="s">
        <v>255</v>
      </c>
      <c r="B81" s="227" t="s">
        <v>254</v>
      </c>
      <c r="C81" s="228"/>
      <c r="D81" s="228"/>
      <c r="E81" s="228"/>
      <c r="F81" s="229"/>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266</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7" t="s">
        <v>274</v>
      </c>
      <c r="C87" s="228"/>
      <c r="D87" s="228"/>
      <c r="E87" s="228"/>
      <c r="F87" s="230"/>
    </row>
    <row r="88" spans="1:6" ht="85.5" customHeight="1" x14ac:dyDescent="0.25">
      <c r="A88" s="201" t="s">
        <v>275</v>
      </c>
      <c r="B88" s="217" t="s">
        <v>280</v>
      </c>
      <c r="C88" s="223" t="s">
        <v>281</v>
      </c>
      <c r="D88" s="225" t="s">
        <v>18</v>
      </c>
      <c r="E88" s="215" t="s">
        <v>20</v>
      </c>
      <c r="F88" s="65" t="s">
        <v>1870</v>
      </c>
    </row>
    <row r="89" spans="1:6" ht="44.25" customHeight="1" x14ac:dyDescent="0.25">
      <c r="A89" s="202"/>
      <c r="B89" s="219"/>
      <c r="C89" s="224"/>
      <c r="D89" s="225"/>
      <c r="E89" s="216"/>
      <c r="F89" s="115"/>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6" t="s">
        <v>66</v>
      </c>
      <c r="D92" s="8" t="s">
        <v>19</v>
      </c>
      <c r="E92" s="163" t="s">
        <v>20</v>
      </c>
      <c r="F92" s="128" t="s">
        <v>1614</v>
      </c>
    </row>
    <row r="93" spans="1:6" ht="51" x14ac:dyDescent="0.25">
      <c r="A93" s="6" t="s">
        <v>279</v>
      </c>
      <c r="B93" s="6" t="s">
        <v>295</v>
      </c>
      <c r="C93" s="207"/>
      <c r="D93" s="8" t="s">
        <v>18</v>
      </c>
      <c r="E93" s="163" t="s">
        <v>20</v>
      </c>
      <c r="F93" s="164" t="s">
        <v>1609</v>
      </c>
    </row>
    <row r="94" spans="1:6" ht="12.75" customHeight="1" x14ac:dyDescent="0.25">
      <c r="A94" s="64" t="s">
        <v>296</v>
      </c>
      <c r="B94" s="227" t="s">
        <v>297</v>
      </c>
      <c r="C94" s="228"/>
      <c r="D94" s="228"/>
      <c r="E94" s="228"/>
      <c r="F94" s="234"/>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7" t="s">
        <v>320</v>
      </c>
      <c r="C101" s="228"/>
      <c r="D101" s="228"/>
      <c r="E101" s="228"/>
      <c r="F101" s="229"/>
    </row>
    <row r="102" spans="1:6" x14ac:dyDescent="0.25">
      <c r="A102" s="64" t="s">
        <v>321</v>
      </c>
      <c r="B102" s="227" t="s">
        <v>322</v>
      </c>
      <c r="C102" s="228"/>
      <c r="D102" s="228"/>
      <c r="E102" s="228"/>
      <c r="F102" s="229"/>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27" t="s">
        <v>333</v>
      </c>
      <c r="C105" s="228"/>
      <c r="D105" s="228"/>
      <c r="E105" s="228"/>
      <c r="F105" s="229"/>
    </row>
    <row r="106" spans="1:6" ht="38.25" x14ac:dyDescent="0.25">
      <c r="A106" s="6" t="s">
        <v>334</v>
      </c>
      <c r="B106" s="6" t="s">
        <v>337</v>
      </c>
      <c r="C106" s="134" t="s">
        <v>66</v>
      </c>
      <c r="D106" s="8" t="s">
        <v>18</v>
      </c>
      <c r="E106" s="8" t="s">
        <v>20</v>
      </c>
      <c r="F106" s="65"/>
    </row>
    <row r="107" spans="1:6" ht="24.75" customHeight="1" x14ac:dyDescent="0.25">
      <c r="A107" s="201" t="s">
        <v>336</v>
      </c>
      <c r="B107" s="201" t="s">
        <v>338</v>
      </c>
      <c r="C107" s="206" t="s">
        <v>66</v>
      </c>
      <c r="D107" s="203" t="s">
        <v>18</v>
      </c>
      <c r="E107" s="213" t="s">
        <v>20</v>
      </c>
      <c r="F107" s="65" t="s">
        <v>725</v>
      </c>
    </row>
    <row r="108" spans="1:6" ht="27.75" customHeight="1" x14ac:dyDescent="0.25">
      <c r="A108" s="202"/>
      <c r="B108" s="202"/>
      <c r="C108" s="207"/>
      <c r="D108" s="204"/>
      <c r="E108" s="205"/>
      <c r="F108" s="67" t="s">
        <v>1484</v>
      </c>
    </row>
    <row r="109" spans="1:6" x14ac:dyDescent="0.25">
      <c r="A109" s="64" t="s">
        <v>351</v>
      </c>
      <c r="B109" s="227" t="s">
        <v>352</v>
      </c>
      <c r="C109" s="228"/>
      <c r="D109" s="228"/>
      <c r="E109" s="228"/>
      <c r="F109" s="229"/>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1" t="s">
        <v>358</v>
      </c>
      <c r="C112" s="232"/>
      <c r="D112" s="232"/>
      <c r="E112" s="232"/>
      <c r="F112" s="233"/>
    </row>
    <row r="113" spans="1:6" x14ac:dyDescent="0.25">
      <c r="A113" s="64" t="s">
        <v>359</v>
      </c>
      <c r="B113" s="227" t="s">
        <v>360</v>
      </c>
      <c r="C113" s="228"/>
      <c r="D113" s="228"/>
      <c r="E113" s="228"/>
      <c r="F113" s="229"/>
    </row>
    <row r="114" spans="1:6" ht="63.75" x14ac:dyDescent="0.25">
      <c r="A114" s="6" t="s">
        <v>361</v>
      </c>
      <c r="B114" s="6" t="s">
        <v>362</v>
      </c>
      <c r="C114" s="134" t="s">
        <v>67</v>
      </c>
      <c r="D114" s="8" t="s">
        <v>19</v>
      </c>
      <c r="E114" s="8" t="s">
        <v>20</v>
      </c>
      <c r="F114" s="6" t="s">
        <v>1855</v>
      </c>
    </row>
    <row r="115" spans="1:6" x14ac:dyDescent="0.25">
      <c r="A115" s="64">
        <v>4</v>
      </c>
      <c r="B115" s="227" t="s">
        <v>363</v>
      </c>
      <c r="C115" s="228"/>
      <c r="D115" s="228"/>
      <c r="E115" s="228"/>
      <c r="F115" s="229"/>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9" operator="equal">
      <formula>"X "</formula>
    </cfRule>
    <cfRule type="cellIs" dxfId="252" priority="130" operator="equal">
      <formula>"X"</formula>
    </cfRule>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onditionalFormatting>
  <conditionalFormatting sqref="D114:E114">
    <cfRule type="cellIs" dxfId="247" priority="11" operator="equal">
      <formula>"X"</formula>
    </cfRule>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te/ Non presente a.c.s.">
      <formula>NOT(ISERROR(SEARCH("Presente/ Non presente a.c.s.",F114)))</formula>
    </cfRule>
    <cfRule type="containsText" dxfId="195"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422</v>
      </c>
      <c r="C1" s="263"/>
      <c r="D1" s="263"/>
      <c r="E1" s="263"/>
      <c r="F1" s="263"/>
      <c r="G1" s="263"/>
      <c r="H1" s="263"/>
      <c r="I1" s="263"/>
      <c r="J1" s="263"/>
      <c r="K1" s="263"/>
      <c r="L1" s="264"/>
    </row>
    <row r="2" spans="1:12" ht="16.5" customHeight="1" x14ac:dyDescent="0.3">
      <c r="A2" s="28" t="s">
        <v>423</v>
      </c>
      <c r="B2" s="273" t="s">
        <v>424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425</v>
      </c>
      <c r="B5" s="29" t="s">
        <v>426</v>
      </c>
      <c r="C5" s="266" t="s">
        <v>427</v>
      </c>
      <c r="D5" s="266"/>
      <c r="E5" s="266"/>
      <c r="F5" s="266"/>
      <c r="G5" s="266"/>
      <c r="H5" s="266"/>
      <c r="I5" s="266"/>
      <c r="J5" s="266"/>
      <c r="K5" s="266"/>
      <c r="L5" s="266"/>
    </row>
    <row r="6" spans="1:12" x14ac:dyDescent="0.3">
      <c r="A6" s="27">
        <v>0</v>
      </c>
      <c r="B6" s="30" t="s">
        <v>428</v>
      </c>
      <c r="C6" s="269" t="s">
        <v>429</v>
      </c>
      <c r="D6" s="269"/>
      <c r="E6" s="269"/>
      <c r="F6" s="269"/>
      <c r="G6" s="269"/>
      <c r="H6" s="269"/>
      <c r="I6" s="269"/>
      <c r="J6" s="269"/>
      <c r="K6" s="269"/>
      <c r="L6" s="269"/>
    </row>
    <row r="7" spans="1:12" ht="21.75" customHeight="1" x14ac:dyDescent="0.3">
      <c r="A7" s="31">
        <v>1</v>
      </c>
      <c r="B7" s="32" t="s">
        <v>430</v>
      </c>
      <c r="C7" s="270" t="s">
        <v>431</v>
      </c>
      <c r="D7" s="270"/>
      <c r="E7" s="270"/>
      <c r="F7" s="270"/>
      <c r="G7" s="270"/>
      <c r="H7" s="270"/>
      <c r="I7" s="270"/>
      <c r="J7" s="270"/>
      <c r="K7" s="270"/>
      <c r="L7" s="270"/>
    </row>
    <row r="8" spans="1:12" ht="27" customHeight="1" x14ac:dyDescent="0.3">
      <c r="A8" s="33">
        <v>2</v>
      </c>
      <c r="B8" s="34" t="s">
        <v>432</v>
      </c>
      <c r="C8" s="267" t="s">
        <v>433</v>
      </c>
      <c r="D8" s="267"/>
      <c r="E8" s="267"/>
      <c r="F8" s="267"/>
      <c r="G8" s="267"/>
      <c r="H8" s="267"/>
      <c r="I8" s="267"/>
      <c r="J8" s="267"/>
      <c r="K8" s="267"/>
      <c r="L8" s="267"/>
    </row>
    <row r="9" spans="1:12" ht="25.5" customHeight="1" x14ac:dyDescent="0.3">
      <c r="A9" s="35">
        <v>3</v>
      </c>
      <c r="B9" s="36" t="s">
        <v>434</v>
      </c>
      <c r="C9" s="260" t="s">
        <v>435</v>
      </c>
      <c r="D9" s="260"/>
      <c r="E9" s="260"/>
      <c r="F9" s="260"/>
      <c r="G9" s="260"/>
      <c r="H9" s="260"/>
      <c r="I9" s="260"/>
      <c r="J9" s="260"/>
      <c r="K9" s="260"/>
      <c r="L9" s="260"/>
    </row>
    <row r="10" spans="1:12" x14ac:dyDescent="0.3">
      <c r="A10" s="37">
        <v>4</v>
      </c>
      <c r="B10" s="38" t="s">
        <v>436</v>
      </c>
      <c r="C10" s="271" t="s">
        <v>437</v>
      </c>
      <c r="D10" s="271"/>
      <c r="E10" s="271"/>
      <c r="F10" s="271"/>
      <c r="G10" s="271"/>
      <c r="H10" s="271"/>
      <c r="I10" s="271"/>
      <c r="J10" s="271"/>
      <c r="K10" s="271"/>
      <c r="L10" s="271"/>
    </row>
    <row r="12" spans="1:12" x14ac:dyDescent="0.3">
      <c r="A12" s="28" t="s">
        <v>438</v>
      </c>
      <c r="B12" s="268" t="s">
        <v>1731</v>
      </c>
      <c r="C12" s="268"/>
      <c r="D12" s="268"/>
      <c r="E12" s="268"/>
      <c r="F12" s="268"/>
      <c r="G12" s="268"/>
      <c r="H12" s="268"/>
      <c r="I12" s="268"/>
      <c r="J12" s="268"/>
      <c r="K12" s="268"/>
      <c r="L12" s="268"/>
    </row>
    <row r="14" spans="1:12" x14ac:dyDescent="0.3">
      <c r="A14" s="29" t="s">
        <v>439</v>
      </c>
      <c r="B14" s="29" t="s">
        <v>426</v>
      </c>
      <c r="C14" s="266" t="s">
        <v>427</v>
      </c>
      <c r="D14" s="266"/>
      <c r="E14" s="266"/>
      <c r="F14" s="266"/>
      <c r="G14" s="266"/>
      <c r="H14" s="266"/>
      <c r="I14" s="266"/>
      <c r="J14" s="266"/>
      <c r="K14" s="266"/>
      <c r="L14" s="266"/>
    </row>
    <row r="15" spans="1:12" ht="24" customHeight="1" x14ac:dyDescent="0.3">
      <c r="A15" s="265">
        <v>1</v>
      </c>
      <c r="B15" s="272" t="s">
        <v>430</v>
      </c>
      <c r="C15" s="270" t="s">
        <v>440</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432</v>
      </c>
      <c r="C17" s="267" t="s">
        <v>441</v>
      </c>
      <c r="D17" s="267"/>
      <c r="E17" s="267"/>
      <c r="F17" s="267"/>
      <c r="G17" s="267"/>
      <c r="H17" s="267"/>
      <c r="I17" s="267"/>
      <c r="J17" s="267"/>
      <c r="K17" s="267"/>
      <c r="L17" s="267"/>
    </row>
    <row r="18" spans="1:12" ht="45" customHeight="1" x14ac:dyDescent="0.3">
      <c r="A18" s="35">
        <v>3</v>
      </c>
      <c r="B18" s="36" t="s">
        <v>434</v>
      </c>
      <c r="C18" s="260" t="s">
        <v>442</v>
      </c>
      <c r="D18" s="260"/>
      <c r="E18" s="260"/>
      <c r="F18" s="260"/>
      <c r="G18" s="260"/>
      <c r="H18" s="260"/>
      <c r="I18" s="260"/>
      <c r="J18" s="260"/>
      <c r="K18" s="260"/>
      <c r="L18" s="260"/>
    </row>
    <row r="19" spans="1:12" ht="44.25" customHeight="1" x14ac:dyDescent="0.3">
      <c r="A19" s="37">
        <v>4</v>
      </c>
      <c r="B19" s="38" t="s">
        <v>436</v>
      </c>
      <c r="C19" s="261" t="s">
        <v>443</v>
      </c>
      <c r="D19" s="261"/>
      <c r="E19" s="261"/>
      <c r="F19" s="261"/>
      <c r="G19" s="261"/>
      <c r="H19" s="261"/>
      <c r="I19" s="261"/>
      <c r="J19" s="261"/>
      <c r="K19" s="261"/>
      <c r="L19" s="261"/>
    </row>
    <row r="20" spans="1:12" ht="30.75" customHeight="1" x14ac:dyDescent="0.3"/>
    <row r="21" spans="1:12" ht="32.25" customHeight="1" x14ac:dyDescent="0.3"/>
    <row r="25" spans="1:12" x14ac:dyDescent="0.3">
      <c r="A25" s="43" t="s">
        <v>403</v>
      </c>
      <c r="B25" s="240" t="s">
        <v>1772</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1730</v>
      </c>
      <c r="E30" s="247"/>
      <c r="F30" s="247"/>
      <c r="G30" s="247"/>
      <c r="H30" s="247"/>
    </row>
    <row r="31" spans="1:12" x14ac:dyDescent="0.3">
      <c r="C31" s="114"/>
      <c r="D31" s="105"/>
      <c r="E31" s="106">
        <v>1</v>
      </c>
      <c r="F31" s="106">
        <v>2</v>
      </c>
      <c r="G31" s="106">
        <v>3</v>
      </c>
      <c r="H31" s="106">
        <v>4</v>
      </c>
    </row>
    <row r="32" spans="1:12" ht="21" customHeight="1" x14ac:dyDescent="0.3">
      <c r="C32" s="248" t="s">
        <v>404</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201</v>
      </c>
      <c r="F36" s="249"/>
      <c r="G36" s="249"/>
      <c r="H36" s="249"/>
    </row>
    <row r="40" spans="1:12" x14ac:dyDescent="0.3">
      <c r="A40" s="28" t="s">
        <v>406</v>
      </c>
      <c r="B40" s="26" t="s">
        <v>405</v>
      </c>
      <c r="C40" s="26"/>
      <c r="D40" s="26"/>
      <c r="E40" s="26"/>
      <c r="F40" s="26"/>
      <c r="G40" s="26"/>
      <c r="H40" s="26"/>
      <c r="I40" s="26"/>
      <c r="J40" s="26"/>
      <c r="K40" s="26"/>
      <c r="L40" s="26"/>
    </row>
    <row r="42" spans="1:12" x14ac:dyDescent="0.3">
      <c r="A42" s="241" t="s">
        <v>407</v>
      </c>
      <c r="B42" s="243"/>
      <c r="C42" s="241" t="s">
        <v>408</v>
      </c>
      <c r="D42" s="242"/>
      <c r="E42" s="242"/>
      <c r="F42" s="242"/>
      <c r="G42" s="242"/>
      <c r="H42" s="242"/>
      <c r="I42" s="242"/>
      <c r="J42" s="243"/>
      <c r="K42" s="39" t="s">
        <v>409</v>
      </c>
      <c r="L42" s="40"/>
    </row>
    <row r="43" spans="1:12" x14ac:dyDescent="0.3">
      <c r="A43" s="258" t="s">
        <v>410</v>
      </c>
      <c r="B43" s="259"/>
      <c r="C43" s="244"/>
      <c r="D43" s="245"/>
      <c r="E43" s="245"/>
      <c r="F43" s="245"/>
      <c r="G43" s="245"/>
      <c r="H43" s="245"/>
      <c r="I43" s="245"/>
      <c r="J43" s="246"/>
      <c r="K43" s="41"/>
      <c r="L43" s="42"/>
    </row>
    <row r="44" spans="1:12" ht="31.5" customHeight="1" x14ac:dyDescent="0.3">
      <c r="A44" s="254" t="s">
        <v>411</v>
      </c>
      <c r="B44" s="255"/>
      <c r="C44" s="237" t="s">
        <v>412</v>
      </c>
      <c r="D44" s="238"/>
      <c r="E44" s="238"/>
      <c r="F44" s="238"/>
      <c r="G44" s="238"/>
      <c r="H44" s="238"/>
      <c r="I44" s="238"/>
      <c r="J44" s="239"/>
      <c r="K44" s="235" t="s">
        <v>413</v>
      </c>
      <c r="L44" s="236"/>
    </row>
    <row r="45" spans="1:12" ht="37.5" customHeight="1" x14ac:dyDescent="0.3">
      <c r="A45" s="256" t="s">
        <v>414</v>
      </c>
      <c r="B45" s="257"/>
      <c r="C45" s="237" t="s">
        <v>415</v>
      </c>
      <c r="D45" s="238"/>
      <c r="E45" s="238"/>
      <c r="F45" s="238"/>
      <c r="G45" s="238"/>
      <c r="H45" s="238"/>
      <c r="I45" s="238"/>
      <c r="J45" s="239"/>
      <c r="K45" s="235" t="s">
        <v>413</v>
      </c>
      <c r="L45" s="236"/>
    </row>
    <row r="46" spans="1:12" ht="33" customHeight="1" x14ac:dyDescent="0.3">
      <c r="A46" s="252" t="s">
        <v>416</v>
      </c>
      <c r="B46" s="253"/>
      <c r="C46" s="237" t="s">
        <v>417</v>
      </c>
      <c r="D46" s="238"/>
      <c r="E46" s="238"/>
      <c r="F46" s="238"/>
      <c r="G46" s="238"/>
      <c r="H46" s="238"/>
      <c r="I46" s="238"/>
      <c r="J46" s="239"/>
      <c r="K46" s="235" t="s">
        <v>418</v>
      </c>
      <c r="L46" s="236"/>
    </row>
    <row r="47" spans="1:12" ht="31.5" customHeight="1" x14ac:dyDescent="0.3">
      <c r="A47" s="250" t="s">
        <v>419</v>
      </c>
      <c r="B47" s="251"/>
      <c r="C47" s="237" t="s">
        <v>420</v>
      </c>
      <c r="D47" s="238"/>
      <c r="E47" s="238"/>
      <c r="F47" s="238"/>
      <c r="G47" s="238"/>
      <c r="H47" s="238"/>
      <c r="I47" s="238"/>
      <c r="J47" s="239"/>
      <c r="K47" s="235" t="s">
        <v>421</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80" zoomScaleNormal="115" zoomScaleSheetLayoutView="80" zoomScalePageLayoutView="85" workbookViewId="0">
      <selection activeCell="E64" sqref="E6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471</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444</v>
      </c>
      <c r="B3" s="298" t="s">
        <v>450</v>
      </c>
      <c r="C3" s="288" t="s">
        <v>445</v>
      </c>
      <c r="D3" s="288" t="s">
        <v>446</v>
      </c>
      <c r="E3" s="288" t="s">
        <v>447</v>
      </c>
      <c r="F3" s="288"/>
      <c r="G3" s="288"/>
      <c r="H3" s="288" t="s">
        <v>451</v>
      </c>
    </row>
    <row r="4" spans="1:8" ht="19.5" customHeight="1" x14ac:dyDescent="0.3">
      <c r="A4" s="288"/>
      <c r="B4" s="298"/>
      <c r="C4" s="288"/>
      <c r="D4" s="288"/>
      <c r="E4" s="133" t="s">
        <v>4</v>
      </c>
      <c r="F4" s="133" t="s">
        <v>448</v>
      </c>
      <c r="G4" s="133" t="s">
        <v>449</v>
      </c>
      <c r="H4" s="288"/>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2" t="s">
        <v>458</v>
      </c>
      <c r="B7" s="282" t="s">
        <v>453</v>
      </c>
      <c r="C7" s="282" t="s">
        <v>474</v>
      </c>
      <c r="D7" s="282" t="s">
        <v>475</v>
      </c>
      <c r="E7" s="289">
        <v>0</v>
      </c>
      <c r="F7" s="289">
        <v>1</v>
      </c>
      <c r="G7" s="289">
        <f t="shared" ref="G7" si="1">E7*F7</f>
        <v>0</v>
      </c>
      <c r="H7" s="162" t="s">
        <v>1847</v>
      </c>
    </row>
    <row r="8" spans="1:8" x14ac:dyDescent="0.3">
      <c r="A8" s="283"/>
      <c r="B8" s="283"/>
      <c r="C8" s="283"/>
      <c r="D8" s="283"/>
      <c r="E8" s="291"/>
      <c r="F8" s="291"/>
      <c r="G8" s="291"/>
      <c r="H8" s="146" t="s">
        <v>1846</v>
      </c>
    </row>
    <row r="9" spans="1:8" ht="63.75" x14ac:dyDescent="0.3">
      <c r="A9" s="158" t="s">
        <v>1734</v>
      </c>
      <c r="B9" s="157" t="s">
        <v>453</v>
      </c>
      <c r="C9" s="142" t="s">
        <v>476</v>
      </c>
      <c r="D9" s="142" t="s">
        <v>459</v>
      </c>
      <c r="E9" s="137">
        <v>0</v>
      </c>
      <c r="F9" s="137">
        <v>1</v>
      </c>
      <c r="G9" s="137">
        <f t="shared" si="0"/>
        <v>0</v>
      </c>
      <c r="H9" s="150" t="s">
        <v>1733</v>
      </c>
    </row>
    <row r="10" spans="1:8" x14ac:dyDescent="0.3">
      <c r="A10" s="299" t="s">
        <v>460</v>
      </c>
      <c r="B10" s="295" t="s">
        <v>453</v>
      </c>
      <c r="C10" s="282" t="s">
        <v>1721</v>
      </c>
      <c r="D10" s="282" t="s">
        <v>461</v>
      </c>
      <c r="E10" s="289">
        <v>2</v>
      </c>
      <c r="F10" s="289">
        <v>2</v>
      </c>
      <c r="G10" s="292">
        <f>E10*F10</f>
        <v>4</v>
      </c>
      <c r="H10" s="165" t="s">
        <v>1804</v>
      </c>
    </row>
    <row r="11" spans="1:8" x14ac:dyDescent="0.3">
      <c r="A11" s="299"/>
      <c r="B11" s="297"/>
      <c r="C11" s="300"/>
      <c r="D11" s="300"/>
      <c r="E11" s="290"/>
      <c r="F11" s="290"/>
      <c r="G11" s="290"/>
      <c r="H11" s="150" t="s">
        <v>1746</v>
      </c>
    </row>
    <row r="12" spans="1:8" x14ac:dyDescent="0.3">
      <c r="A12" s="299"/>
      <c r="B12" s="296"/>
      <c r="C12" s="283"/>
      <c r="D12" s="283"/>
      <c r="E12" s="291"/>
      <c r="F12" s="291"/>
      <c r="G12" s="291"/>
      <c r="H12" s="151" t="s">
        <v>1747</v>
      </c>
    </row>
    <row r="13" spans="1:8" x14ac:dyDescent="0.3">
      <c r="A13" s="275" t="s">
        <v>462</v>
      </c>
      <c r="B13" s="276" t="s">
        <v>453</v>
      </c>
      <c r="C13" s="279" t="s">
        <v>578</v>
      </c>
      <c r="D13" s="279" t="s">
        <v>463</v>
      </c>
      <c r="E13" s="289">
        <v>2</v>
      </c>
      <c r="F13" s="289">
        <v>2</v>
      </c>
      <c r="G13" s="292">
        <f t="shared" ref="G13" si="2">E13*F13</f>
        <v>4</v>
      </c>
      <c r="H13" s="147" t="s">
        <v>1791</v>
      </c>
    </row>
    <row r="14" spans="1:8" x14ac:dyDescent="0.3">
      <c r="A14" s="275"/>
      <c r="B14" s="277"/>
      <c r="C14" s="280"/>
      <c r="D14" s="280"/>
      <c r="E14" s="290"/>
      <c r="F14" s="290"/>
      <c r="G14" s="293"/>
      <c r="H14" s="153" t="s">
        <v>1741</v>
      </c>
    </row>
    <row r="15" spans="1:8" x14ac:dyDescent="0.3">
      <c r="A15" s="275"/>
      <c r="B15" s="278"/>
      <c r="C15" s="281"/>
      <c r="D15" s="281"/>
      <c r="E15" s="291"/>
      <c r="F15" s="291"/>
      <c r="G15" s="294"/>
      <c r="H15" s="154" t="s">
        <v>1781</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9" t="s">
        <v>467</v>
      </c>
      <c r="B18" s="295" t="s">
        <v>453</v>
      </c>
      <c r="C18" s="282" t="s">
        <v>473</v>
      </c>
      <c r="D18" s="282" t="s">
        <v>468</v>
      </c>
      <c r="E18" s="289">
        <v>1</v>
      </c>
      <c r="F18" s="289">
        <v>1</v>
      </c>
      <c r="G18" s="289">
        <f>E18*F18</f>
        <v>1</v>
      </c>
      <c r="H18" s="138" t="s">
        <v>1817</v>
      </c>
    </row>
    <row r="19" spans="1:8" x14ac:dyDescent="0.3">
      <c r="A19" s="299"/>
      <c r="B19" s="296"/>
      <c r="C19" s="283"/>
      <c r="D19" s="283"/>
      <c r="E19" s="291"/>
      <c r="F19" s="291"/>
      <c r="G19" s="291"/>
      <c r="H19" s="142" t="s">
        <v>1873</v>
      </c>
    </row>
    <row r="20" spans="1:8" ht="39" x14ac:dyDescent="0.3">
      <c r="A20" s="299" t="s">
        <v>477</v>
      </c>
      <c r="B20" s="295" t="s">
        <v>453</v>
      </c>
      <c r="C20" s="167" t="s">
        <v>1856</v>
      </c>
      <c r="D20" s="282" t="s">
        <v>478</v>
      </c>
      <c r="E20" s="289">
        <v>2</v>
      </c>
      <c r="F20" s="289">
        <v>2</v>
      </c>
      <c r="G20" s="292">
        <f>E20*F20</f>
        <v>4</v>
      </c>
      <c r="H20" s="142" t="s">
        <v>1835</v>
      </c>
    </row>
    <row r="21" spans="1:8" ht="38.25" x14ac:dyDescent="0.3">
      <c r="A21" s="299"/>
      <c r="B21" s="296"/>
      <c r="C21" s="166" t="s">
        <v>1857</v>
      </c>
      <c r="D21" s="283"/>
      <c r="E21" s="291"/>
      <c r="F21" s="291"/>
      <c r="G21" s="294"/>
      <c r="H21" s="154" t="s">
        <v>1787</v>
      </c>
    </row>
    <row r="22" spans="1:8" ht="38.25" x14ac:dyDescent="0.3">
      <c r="A22" s="136" t="s">
        <v>479</v>
      </c>
      <c r="B22" s="156" t="s">
        <v>453</v>
      </c>
      <c r="C22" s="136"/>
      <c r="D22" s="138" t="s">
        <v>1874</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6" t="s">
        <v>358</v>
      </c>
      <c r="C24" s="287"/>
      <c r="D24" s="287"/>
      <c r="E24" s="287"/>
      <c r="F24" s="287"/>
      <c r="G24" s="287"/>
      <c r="H24" s="287"/>
    </row>
    <row r="25" spans="1:8" ht="51" x14ac:dyDescent="0.3">
      <c r="A25" s="136" t="s">
        <v>482</v>
      </c>
      <c r="B25" s="156" t="s">
        <v>453</v>
      </c>
      <c r="C25" s="136" t="s">
        <v>483</v>
      </c>
      <c r="D25" s="136" t="s">
        <v>491</v>
      </c>
      <c r="E25" s="137">
        <v>1</v>
      </c>
      <c r="F25" s="137">
        <v>2</v>
      </c>
      <c r="G25" s="137">
        <f t="shared" ref="G25" si="6">E25*F25</f>
        <v>2</v>
      </c>
      <c r="H25" s="136" t="s">
        <v>1753</v>
      </c>
    </row>
    <row r="26" spans="1:8" x14ac:dyDescent="0.3">
      <c r="A26" s="155">
        <v>4</v>
      </c>
      <c r="B26" s="286" t="s">
        <v>484</v>
      </c>
      <c r="C26" s="287"/>
      <c r="D26" s="287"/>
      <c r="E26" s="287"/>
      <c r="F26" s="287"/>
      <c r="G26" s="287"/>
      <c r="H26" s="287"/>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1875</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1485</v>
      </c>
      <c r="E30" s="137">
        <v>1</v>
      </c>
      <c r="F30" s="137">
        <v>1</v>
      </c>
      <c r="G30" s="137">
        <f t="shared" ref="G30" si="9">E30*F30</f>
        <v>1</v>
      </c>
      <c r="H30" s="138" t="s">
        <v>604</v>
      </c>
    </row>
    <row r="31" spans="1:8" x14ac:dyDescent="0.3">
      <c r="A31" s="155">
        <v>5</v>
      </c>
      <c r="B31" s="286" t="s">
        <v>490</v>
      </c>
      <c r="C31" s="287"/>
      <c r="D31" s="287"/>
      <c r="E31" s="287"/>
      <c r="F31" s="287"/>
      <c r="G31" s="287"/>
      <c r="H31" s="287"/>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6" t="s">
        <v>506</v>
      </c>
      <c r="C36" s="287"/>
      <c r="D36" s="287"/>
      <c r="E36" s="287"/>
      <c r="F36" s="287"/>
      <c r="G36" s="287"/>
      <c r="H36" s="287"/>
    </row>
    <row r="37" spans="1:8" ht="89.25" x14ac:dyDescent="0.3">
      <c r="A37" s="136" t="s">
        <v>507</v>
      </c>
      <c r="B37" s="156" t="s">
        <v>453</v>
      </c>
      <c r="C37" s="136" t="s">
        <v>517</v>
      </c>
      <c r="D37" s="136" t="s">
        <v>525</v>
      </c>
      <c r="E37" s="137">
        <v>1</v>
      </c>
      <c r="F37" s="137">
        <v>2</v>
      </c>
      <c r="G37" s="137">
        <f t="shared" ref="G37" si="12">E37*F37</f>
        <v>2</v>
      </c>
      <c r="H37" s="136" t="s">
        <v>1760</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3</v>
      </c>
      <c r="G43" s="137">
        <f t="shared" si="13"/>
        <v>6</v>
      </c>
      <c r="H43" s="136" t="s">
        <v>1766</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6" t="s">
        <v>531</v>
      </c>
      <c r="C45" s="287"/>
      <c r="D45" s="287"/>
      <c r="E45" s="287"/>
      <c r="F45" s="287"/>
      <c r="G45" s="287"/>
      <c r="H45" s="287"/>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6" t="s">
        <v>543</v>
      </c>
      <c r="C48" s="287"/>
      <c r="D48" s="287"/>
      <c r="E48" s="287"/>
      <c r="F48" s="287"/>
      <c r="G48" s="287"/>
      <c r="H48" s="287"/>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4" si="17">E50*F50</f>
        <v>1</v>
      </c>
      <c r="H50" s="136"/>
    </row>
    <row r="51" spans="1:8" ht="89.25" x14ac:dyDescent="0.3">
      <c r="A51" s="136" t="s">
        <v>539</v>
      </c>
      <c r="B51" s="156" t="s">
        <v>453</v>
      </c>
      <c r="C51" s="136" t="s">
        <v>546</v>
      </c>
      <c r="D51" s="136" t="s">
        <v>600</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604</v>
      </c>
    </row>
    <row r="54" spans="1:8" ht="51" x14ac:dyDescent="0.3">
      <c r="A54" s="136" t="s">
        <v>542</v>
      </c>
      <c r="B54" s="156" t="s">
        <v>453</v>
      </c>
      <c r="C54" s="136" t="s">
        <v>548</v>
      </c>
      <c r="D54" s="136" t="s">
        <v>552</v>
      </c>
      <c r="E54" s="137">
        <v>1</v>
      </c>
      <c r="F54" s="137">
        <v>1</v>
      </c>
      <c r="G54" s="137">
        <f t="shared" si="17"/>
        <v>1</v>
      </c>
      <c r="H54" s="136"/>
    </row>
    <row r="55" spans="1:8" x14ac:dyDescent="0.3">
      <c r="A55" s="155">
        <v>9</v>
      </c>
      <c r="B55" s="286" t="s">
        <v>553</v>
      </c>
      <c r="C55" s="287"/>
      <c r="D55" s="287"/>
      <c r="E55" s="287"/>
      <c r="F55" s="287"/>
      <c r="G55" s="287"/>
      <c r="H55" s="287"/>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1876</v>
      </c>
      <c r="E59" s="137">
        <v>1</v>
      </c>
      <c r="F59" s="137">
        <v>1</v>
      </c>
      <c r="G59" s="137">
        <f t="shared" ref="G59:G64" si="20">E59*F59</f>
        <v>1</v>
      </c>
      <c r="H59" s="138" t="s">
        <v>1833</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1814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6" zoomScale="130" zoomScaleNormal="160" zoomScaleSheetLayoutView="130" zoomScalePageLayoutView="85" workbookViewId="0">
      <selection activeCell="A45" sqref="A45:A4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606</v>
      </c>
      <c r="B1" s="309"/>
      <c r="C1" s="309"/>
    </row>
    <row r="2" spans="1:3" ht="26.25" customHeight="1" x14ac:dyDescent="0.3">
      <c r="A2" s="45" t="s">
        <v>607</v>
      </c>
      <c r="B2" s="311" t="s">
        <v>1877</v>
      </c>
      <c r="C2" s="311"/>
    </row>
    <row r="3" spans="1:3" x14ac:dyDescent="0.3">
      <c r="A3" s="315" t="s">
        <v>608</v>
      </c>
      <c r="B3" s="315"/>
      <c r="C3" s="317"/>
    </row>
    <row r="4" spans="1:3" x14ac:dyDescent="0.3">
      <c r="A4" s="314"/>
      <c r="B4" s="312"/>
      <c r="C4" s="313"/>
    </row>
    <row r="5" spans="1:3" x14ac:dyDescent="0.3">
      <c r="A5" s="316"/>
      <c r="B5" s="312" t="s">
        <v>1718</v>
      </c>
      <c r="C5" s="313"/>
    </row>
    <row r="6" spans="1:3" x14ac:dyDescent="0.3">
      <c r="A6" s="311" t="s">
        <v>609</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1841</v>
      </c>
      <c r="C10" s="320"/>
    </row>
    <row r="11" spans="1:3" x14ac:dyDescent="0.3">
      <c r="A11" s="46"/>
      <c r="B11" s="321" t="s">
        <v>23</v>
      </c>
      <c r="C11" s="321"/>
    </row>
    <row r="12" spans="1:3" x14ac:dyDescent="0.3">
      <c r="A12" s="310"/>
      <c r="B12" s="310"/>
      <c r="C12" s="310"/>
    </row>
    <row r="13" spans="1:3" x14ac:dyDescent="0.3">
      <c r="A13" s="306" t="s">
        <v>623</v>
      </c>
      <c r="B13" s="306"/>
      <c r="C13" s="306"/>
    </row>
    <row r="14" spans="1:3" ht="16.5" customHeight="1" x14ac:dyDescent="0.3">
      <c r="A14" s="305" t="s">
        <v>1720</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624</v>
      </c>
      <c r="B28" s="306"/>
      <c r="C28" s="306"/>
    </row>
    <row r="29" spans="1:3" ht="21.75" customHeight="1" x14ac:dyDescent="0.3">
      <c r="A29" s="305" t="s">
        <v>644</v>
      </c>
      <c r="B29" s="305"/>
      <c r="C29" s="305"/>
    </row>
    <row r="30" spans="1:3" ht="17.25" customHeight="1" x14ac:dyDescent="0.3">
      <c r="A30" s="305"/>
      <c r="B30" s="305"/>
      <c r="C30" s="305"/>
    </row>
    <row r="31" spans="1:3" ht="21.75" customHeight="1" x14ac:dyDescent="0.3">
      <c r="A31" s="308"/>
      <c r="B31" s="308"/>
      <c r="C31" s="308"/>
    </row>
    <row r="32" spans="1:3" x14ac:dyDescent="0.3">
      <c r="A32" s="149" t="s">
        <v>506</v>
      </c>
      <c r="B32" s="149" t="s">
        <v>625</v>
      </c>
      <c r="C32" s="149" t="s">
        <v>626</v>
      </c>
    </row>
    <row r="33" spans="1:3" x14ac:dyDescent="0.3">
      <c r="A33" s="303" t="s">
        <v>1776</v>
      </c>
      <c r="B33" s="304" t="s">
        <v>1775</v>
      </c>
      <c r="C33" s="145">
        <v>44530</v>
      </c>
    </row>
    <row r="34" spans="1:3" x14ac:dyDescent="0.3">
      <c r="A34" s="303"/>
      <c r="B34" s="304"/>
      <c r="C34" s="145">
        <v>44711</v>
      </c>
    </row>
    <row r="35" spans="1:3" x14ac:dyDescent="0.3">
      <c r="A35" s="303" t="s">
        <v>1789</v>
      </c>
      <c r="B35" s="304" t="s">
        <v>1775</v>
      </c>
      <c r="C35" s="145">
        <v>44530</v>
      </c>
    </row>
    <row r="36" spans="1:3" x14ac:dyDescent="0.3">
      <c r="A36" s="303"/>
      <c r="B36" s="304"/>
      <c r="C36" s="145">
        <v>44711</v>
      </c>
    </row>
    <row r="37" spans="1:3" x14ac:dyDescent="0.3">
      <c r="A37" s="303" t="s">
        <v>1797</v>
      </c>
      <c r="B37" s="304" t="s">
        <v>1775</v>
      </c>
      <c r="C37" s="145">
        <v>44530</v>
      </c>
    </row>
    <row r="38" spans="1:3" x14ac:dyDescent="0.3">
      <c r="A38" s="303"/>
      <c r="B38" s="304"/>
      <c r="C38" s="145">
        <v>44711</v>
      </c>
    </row>
    <row r="39" spans="1:3" x14ac:dyDescent="0.3">
      <c r="A39" s="303" t="s">
        <v>1777</v>
      </c>
      <c r="B39" s="304" t="s">
        <v>1775</v>
      </c>
      <c r="C39" s="145">
        <v>44530</v>
      </c>
    </row>
    <row r="40" spans="1:3" x14ac:dyDescent="0.3">
      <c r="A40" s="303"/>
      <c r="B40" s="304"/>
      <c r="C40" s="145">
        <v>44711</v>
      </c>
    </row>
    <row r="41" spans="1:3" x14ac:dyDescent="0.3">
      <c r="A41" s="303" t="s">
        <v>1778</v>
      </c>
      <c r="B41" s="304" t="s">
        <v>1775</v>
      </c>
      <c r="C41" s="145">
        <v>44530</v>
      </c>
    </row>
    <row r="42" spans="1:3" x14ac:dyDescent="0.3">
      <c r="A42" s="303"/>
      <c r="B42" s="304"/>
      <c r="C42" s="145">
        <v>44711</v>
      </c>
    </row>
    <row r="43" spans="1:3" x14ac:dyDescent="0.3">
      <c r="A43" s="303" t="s">
        <v>1782</v>
      </c>
      <c r="B43" s="304" t="s">
        <v>1775</v>
      </c>
      <c r="C43" s="145">
        <v>44530</v>
      </c>
    </row>
    <row r="44" spans="1:3" x14ac:dyDescent="0.3">
      <c r="A44" s="303"/>
      <c r="B44" s="304"/>
      <c r="C44" s="145">
        <v>44711</v>
      </c>
    </row>
    <row r="45" spans="1:3" x14ac:dyDescent="0.3">
      <c r="A45" s="303" t="s">
        <v>1798</v>
      </c>
      <c r="B45" s="304" t="s">
        <v>1775</v>
      </c>
      <c r="C45" s="301" t="s">
        <v>1886</v>
      </c>
    </row>
    <row r="46" spans="1:3" x14ac:dyDescent="0.3">
      <c r="A46" s="303"/>
      <c r="B46" s="304"/>
      <c r="C46" s="302"/>
    </row>
    <row r="47" spans="1:3" x14ac:dyDescent="0.3">
      <c r="A47" s="303" t="s">
        <v>1788</v>
      </c>
      <c r="B47" s="304" t="s">
        <v>1775</v>
      </c>
      <c r="C47" s="145">
        <v>44530</v>
      </c>
    </row>
    <row r="48" spans="1:3" x14ac:dyDescent="0.3">
      <c r="A48" s="303"/>
      <c r="B48" s="304"/>
      <c r="C48" s="145">
        <v>44711</v>
      </c>
    </row>
    <row r="49" spans="1:3" x14ac:dyDescent="0.3">
      <c r="A49" s="303" t="s">
        <v>1795</v>
      </c>
      <c r="B49" s="304" t="s">
        <v>1775</v>
      </c>
      <c r="C49" s="145">
        <v>44530</v>
      </c>
    </row>
    <row r="50" spans="1:3" x14ac:dyDescent="0.3">
      <c r="A50" s="303"/>
      <c r="B50" s="304"/>
      <c r="C50" s="145">
        <v>44711</v>
      </c>
    </row>
    <row r="51" spans="1:3" x14ac:dyDescent="0.3">
      <c r="A51" s="303" t="s">
        <v>1796</v>
      </c>
      <c r="B51" s="304" t="s">
        <v>1775</v>
      </c>
      <c r="C51" s="301" t="s">
        <v>1885</v>
      </c>
    </row>
    <row r="52" spans="1:3" x14ac:dyDescent="0.3">
      <c r="A52" s="303"/>
      <c r="B52" s="304"/>
      <c r="C52" s="302"/>
    </row>
    <row r="53" spans="1:3" x14ac:dyDescent="0.3">
      <c r="A53" s="303" t="s">
        <v>1807</v>
      </c>
      <c r="B53" s="304" t="s">
        <v>1775</v>
      </c>
      <c r="C53" s="145">
        <v>44530</v>
      </c>
    </row>
    <row r="54" spans="1:3" x14ac:dyDescent="0.3">
      <c r="A54" s="303"/>
      <c r="B54" s="304"/>
      <c r="C54" s="145">
        <v>44711</v>
      </c>
    </row>
  </sheetData>
  <mergeCells count="44">
    <mergeCell ref="C45:C46"/>
    <mergeCell ref="B39:B40"/>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1:C31"/>
    <mergeCell ref="A29:C30"/>
    <mergeCell ref="A33:A34"/>
    <mergeCell ref="B33:B34"/>
    <mergeCell ref="C51:C52"/>
    <mergeCell ref="A53:A54"/>
    <mergeCell ref="B53:B54"/>
    <mergeCell ref="A14:C18"/>
    <mergeCell ref="A28:C28"/>
    <mergeCell ref="A37:A38"/>
    <mergeCell ref="B37:B38"/>
    <mergeCell ref="A49:A50"/>
    <mergeCell ref="B49:B50"/>
    <mergeCell ref="A51:A52"/>
    <mergeCell ref="B51:B52"/>
    <mergeCell ref="A41:A42"/>
    <mergeCell ref="B41:B42"/>
    <mergeCell ref="A47:A48"/>
    <mergeCell ref="B47:B48"/>
    <mergeCell ref="A39:A40"/>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45">
    <cfRule type="containsText" dxfId="6" priority="8" operator="containsText" text="DATA">
      <formula>NOT(ISERROR(SEARCH("DATA",C33)))</formula>
    </cfRule>
  </conditionalFormatting>
  <conditionalFormatting sqref="C47:C51">
    <cfRule type="containsText" dxfId="5" priority="4" operator="containsText" text="DATA">
      <formula>NOT(ISERROR(SEARCH("DATA",C47)))</formula>
    </cfRule>
  </conditionalFormatting>
  <conditionalFormatting sqref="C53:C54">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C38 C40 C44 C42 C48 C36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6" sqref="C26"/>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4" t="s">
        <v>675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651</v>
      </c>
      <c r="B10" s="322"/>
      <c r="C10" s="322"/>
    </row>
    <row r="11" spans="1:3" ht="13.5" customHeight="1" x14ac:dyDescent="0.3">
      <c r="A11" s="6" t="s">
        <v>652</v>
      </c>
      <c r="B11" s="323"/>
      <c r="C11" s="324"/>
    </row>
    <row r="12" spans="1:3" ht="27" customHeight="1" x14ac:dyDescent="0.3">
      <c r="A12" s="6" t="s">
        <v>653</v>
      </c>
      <c r="B12" s="303" t="s">
        <v>1844</v>
      </c>
      <c r="C12" s="303"/>
    </row>
    <row r="13" spans="1:3" ht="13.5" customHeight="1" x14ac:dyDescent="0.3">
      <c r="A13" s="6" t="s">
        <v>654</v>
      </c>
      <c r="B13" s="303" t="s">
        <v>1844</v>
      </c>
      <c r="C13" s="303"/>
    </row>
    <row r="14" spans="1:3" ht="25.5" customHeight="1" x14ac:dyDescent="0.3">
      <c r="A14" s="6" t="s">
        <v>655</v>
      </c>
      <c r="B14" s="303" t="s">
        <v>1844</v>
      </c>
      <c r="C14" s="303"/>
    </row>
    <row r="15" spans="1:3" ht="12.75" customHeight="1" x14ac:dyDescent="0.3">
      <c r="A15" s="6" t="s">
        <v>656</v>
      </c>
      <c r="B15" s="303" t="s">
        <v>1844</v>
      </c>
      <c r="C15" s="303"/>
    </row>
    <row r="16" spans="1:3" ht="15" customHeight="1" x14ac:dyDescent="0.3">
      <c r="A16" s="6" t="s">
        <v>657</v>
      </c>
      <c r="B16" s="303" t="s">
        <v>662</v>
      </c>
      <c r="C16" s="303"/>
    </row>
    <row r="17" spans="1:4" ht="13.5" customHeight="1" x14ac:dyDescent="0.3">
      <c r="A17" s="6" t="s">
        <v>658</v>
      </c>
      <c r="B17" s="303"/>
      <c r="C17" s="303"/>
    </row>
    <row r="18" spans="1:4" ht="11.25" customHeight="1" x14ac:dyDescent="0.3">
      <c r="A18" s="303" t="s">
        <v>659</v>
      </c>
      <c r="B18" s="6" t="s">
        <v>663</v>
      </c>
      <c r="C18" s="7" t="s">
        <v>1881</v>
      </c>
      <c r="D18" s="3"/>
    </row>
    <row r="19" spans="1:4" ht="11.25" customHeight="1" x14ac:dyDescent="0.3">
      <c r="A19" s="303"/>
      <c r="B19" s="6" t="s">
        <v>664</v>
      </c>
      <c r="C19" s="6" t="s">
        <v>1882</v>
      </c>
    </row>
    <row r="20" spans="1:4" ht="11.25" customHeight="1" x14ac:dyDescent="0.3">
      <c r="A20" s="303"/>
      <c r="B20" s="6" t="s">
        <v>665</v>
      </c>
      <c r="C20" s="6" t="s">
        <v>1882</v>
      </c>
      <c r="D20" s="3"/>
    </row>
    <row r="21" spans="1:4" ht="11.25" customHeight="1" x14ac:dyDescent="0.3">
      <c r="A21" s="303"/>
      <c r="B21" s="6" t="s">
        <v>666</v>
      </c>
      <c r="C21" s="6" t="s">
        <v>669</v>
      </c>
    </row>
    <row r="22" spans="1:4" ht="11.25" customHeight="1" x14ac:dyDescent="0.3">
      <c r="A22" s="303"/>
      <c r="B22" s="6" t="s">
        <v>667</v>
      </c>
      <c r="C22" s="6" t="s">
        <v>669</v>
      </c>
    </row>
    <row r="23" spans="1:4" ht="11.25" customHeight="1" x14ac:dyDescent="0.3">
      <c r="A23" s="303"/>
      <c r="B23" s="6" t="s">
        <v>668</v>
      </c>
      <c r="C23" s="6" t="s">
        <v>669</v>
      </c>
    </row>
    <row r="24" spans="1:4" x14ac:dyDescent="0.3">
      <c r="A24" s="6" t="s">
        <v>660</v>
      </c>
      <c r="B24" s="303"/>
      <c r="C24" s="303"/>
    </row>
    <row r="25" spans="1:4" ht="19.5" customHeight="1" x14ac:dyDescent="0.3">
      <c r="A25" s="6" t="s">
        <v>661</v>
      </c>
      <c r="B25" s="303"/>
      <c r="C25" s="303"/>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5" t="s">
        <v>673</v>
      </c>
      <c r="C32" s="325"/>
    </row>
    <row r="33" spans="1:3" x14ac:dyDescent="0.3">
      <c r="A33" s="48" t="s">
        <v>672</v>
      </c>
      <c r="B33" s="325" t="s">
        <v>674</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45" zoomScaleNormal="100" zoomScaleSheetLayoutView="145" zoomScalePageLayoutView="70" workbookViewId="0">
      <selection activeCell="B43" sqref="B4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6" t="s">
        <v>1883</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1861</v>
      </c>
    </row>
    <row r="10" spans="1:3" ht="30" x14ac:dyDescent="0.25">
      <c r="A10" s="11" t="s">
        <v>1858</v>
      </c>
      <c r="B10" t="s">
        <v>187</v>
      </c>
      <c r="C10" s="12" t="s">
        <v>1860</v>
      </c>
    </row>
    <row r="11" spans="1:3" ht="30" x14ac:dyDescent="0.25">
      <c r="A11" s="13" t="s">
        <v>1859</v>
      </c>
      <c r="B11" t="s">
        <v>677</v>
      </c>
      <c r="C11" s="12" t="s">
        <v>1863</v>
      </c>
    </row>
    <row r="12" spans="1:3" ht="30" x14ac:dyDescent="0.25">
      <c r="A12" s="12" t="s">
        <v>17</v>
      </c>
      <c r="B12" t="s">
        <v>678</v>
      </c>
      <c r="C12" s="12" t="s">
        <v>1862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1826</v>
      </c>
      <c r="D56" t="s">
        <v>1479</v>
      </c>
    </row>
    <row r="57" spans="1:4" x14ac:dyDescent="0.25">
      <c r="B57" s="3" t="s">
        <v>693</v>
      </c>
    </row>
    <row r="58" spans="1:4" ht="30" x14ac:dyDescent="0.25">
      <c r="A58" s="12" t="s">
        <v>681</v>
      </c>
      <c r="B58" s="3" t="s">
        <v>687</v>
      </c>
      <c r="C58" s="12" t="s">
        <v>1824</v>
      </c>
      <c r="D58" s="12" t="s">
        <v>1480</v>
      </c>
    </row>
    <row r="59" spans="1:4" ht="45" x14ac:dyDescent="0.25">
      <c r="A59" s="12" t="s">
        <v>109</v>
      </c>
      <c r="B59" s="3" t="s">
        <v>688</v>
      </c>
      <c r="C59" s="12" t="s">
        <v>1825</v>
      </c>
      <c r="D59" s="12" t="s">
        <v>110</v>
      </c>
    </row>
    <row r="60" spans="1:4" x14ac:dyDescent="0.25">
      <c r="B60" s="3" t="s">
        <v>689</v>
      </c>
      <c r="C60" s="3" t="s">
        <v>1822</v>
      </c>
    </row>
    <row r="61" spans="1:4" x14ac:dyDescent="0.25">
      <c r="B61" s="3" t="s">
        <v>690</v>
      </c>
      <c r="C61" s="3" t="s">
        <v>1823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1801</v>
      </c>
      <c r="B110" s="12" t="s">
        <v>65</v>
      </c>
    </row>
    <row r="111" spans="1:2" ht="61.5" x14ac:dyDescent="0.25">
      <c r="A111" s="12" t="s">
        <v>1799</v>
      </c>
      <c r="B111" s="12" t="s">
        <v>702</v>
      </c>
    </row>
    <row r="112" spans="1:2" ht="45" x14ac:dyDescent="0.25">
      <c r="A112" s="12" t="s">
        <v>1800</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1812</v>
      </c>
    </row>
    <row r="59" spans="1:2" ht="45" x14ac:dyDescent="0.25">
      <c r="A59" s="12" t="s">
        <v>1813</v>
      </c>
    </row>
    <row r="60" spans="1:2" ht="30" x14ac:dyDescent="0.25">
      <c r="A60" s="12" t="s">
        <v>1814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1790</v>
      </c>
      <c r="B69" s="12" t="s">
        <v>1829</v>
      </c>
      <c r="C69" s="14" t="s">
        <v>1779</v>
      </c>
    </row>
    <row r="70" spans="1:3" ht="60" x14ac:dyDescent="0.25">
      <c r="C70" s="12" t="s">
        <v>1780</v>
      </c>
    </row>
    <row r="71" spans="1:3" ht="60" x14ac:dyDescent="0.25">
      <c r="A71" s="12" t="s">
        <v>1738</v>
      </c>
      <c r="B71" s="12" t="s">
        <v>1740</v>
      </c>
      <c r="C71" s="12" t="s">
        <v>1781</v>
      </c>
    </row>
    <row r="72" spans="1:3" ht="30" x14ac:dyDescent="0.25">
      <c r="A72" s="12" t="s">
        <v>1791</v>
      </c>
      <c r="B72" s="12" t="s">
        <v>1792</v>
      </c>
    </row>
    <row r="73" spans="1:3" ht="45" x14ac:dyDescent="0.25">
      <c r="A73" s="12" t="s">
        <v>1793</v>
      </c>
      <c r="B73" s="12" t="s">
        <v>1794</v>
      </c>
    </row>
    <row r="74" spans="1:3" ht="30" x14ac:dyDescent="0.25">
      <c r="A74" s="12" t="s">
        <v>1739</v>
      </c>
      <c r="B74" s="12" t="s">
        <v>1741</v>
      </c>
    </row>
    <row r="75" spans="1:3" ht="30" x14ac:dyDescent="0.25">
      <c r="A75" s="12"/>
      <c r="B75" s="12" t="s">
        <v>1827</v>
      </c>
    </row>
    <row r="76" spans="1:3" ht="30" x14ac:dyDescent="0.25">
      <c r="A76" s="12"/>
      <c r="B76" s="12" t="s">
        <v>1828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1767</v>
      </c>
    </row>
    <row r="124" spans="1:3" ht="255" x14ac:dyDescent="0.25">
      <c r="A124">
        <v>19</v>
      </c>
      <c r="C124" s="12" t="s">
        <v>1834</v>
      </c>
    </row>
    <row r="125" spans="1:3" ht="135" x14ac:dyDescent="0.25">
      <c r="A125" s="12" t="s">
        <v>1783</v>
      </c>
      <c r="C125" t="s">
        <v>1835</v>
      </c>
    </row>
    <row r="126" spans="1:3" ht="30" x14ac:dyDescent="0.25">
      <c r="A126" s="12" t="s">
        <v>1784</v>
      </c>
      <c r="C126" t="s">
        <v>1836</v>
      </c>
    </row>
    <row r="127" spans="1:3" ht="30" x14ac:dyDescent="0.25">
      <c r="A127" s="12" t="s">
        <v>1785</v>
      </c>
      <c r="C127" t="s">
        <v>1837</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2022-09-23T15:49:51Z</cp:lastPrinted>
  <dcterms:created xsi:type="dcterms:W3CDTF">2020-10-26T15:44:11Z</dcterms:created>
  <dcterms:modified xsi:type="dcterms:W3CDTF">2024-07-04T10:47:07Z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