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AVEZZANO\"/>
    </mc:Choice>
  </mc:AlternateContent>
  <xr:revisionPtr revIDLastSave="0" documentId="13_ncr:1_{84D07BFD-86AF-4B1D-9992-A9EA9835AFBE}" xr6:coauthVersionLast="47" xr6:coauthVersionMax="47" xr10:uidLastSave="{00000000-0000-0000-0000-000000000000}"/>
  <bookViews>
    <workbookView xWindow="10770" yWindow="2865"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<sst xmlns="http://schemas.openxmlformats.org/spreadsheetml/2006/main" count="4530" uniqueCount="1882">
  <si>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</si>
  <si>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</si>
  <si>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</si>
  <si>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</si>
  <si>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</si>
  <si>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</si>
  <si>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</si>
  <si>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</si>
  <si>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</si>
  <si>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</si>
  <si>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</si>
  <si>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</si>
  <si>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</si>
  <si>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</si>
  <si>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</si>
  <si>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</si>
  <si>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</si>
  <si>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</si>
  <si>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</si>
  <si>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</si>
  <si>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</si>
  <si>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</si>
  <si>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</si>
  <si>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</si>
  <si>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</si>
  <si>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</si>
  <si>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</si>
  <si>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</si>
  <si>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</si>
  <si>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</si>
  <si>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</si>
  <si>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</si>
  <si>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</si>
  <si>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</si>
  <si>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</si>
  <si>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</si>
  <si>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</si>
  <si>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</si>
  <si>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</si>
  <si>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</si>
  <si>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</si>
  <si>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</si>
  <si>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</si>
  <si>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</si>
  <si>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</si>
  <si>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</si>
  <si>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</si>
  <si>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</si>
  <si>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</si>
  <si>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</si>
  <si>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</si>
  <si>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</si>
  <si>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</si>
  <si>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</si>
  <si>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</si>
  <si>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</si>
  <si>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</si>
  <si>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</si>
  <si>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</si>
  <si>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</si>
  <si>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</si>
  <si>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</si>
  <si>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</si>
  <si>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</si>
  <si>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</si>
  <si>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</si>
  <si>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</si>
  <si>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</si>
  <si>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</si>
  <si>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</si>
  <si>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</si>
  <si>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</si>
  <si>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</si>
  <si>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</si>
  <si>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</si>
  <si>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</si>
  <si>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</si>
  <si>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</si>
  <si>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</si>
  <si>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</si>
  <si>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</si>
  <si>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</si>
  <si>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</si>
  <si>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</si>
  <si>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</si>
  <si>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</si>
  <si>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</si>
  <si>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</si>
  <si>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</si>
  <si>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</si>
  <si>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</si>
  <si>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</si>
  <si>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</si>
  <si>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</si>
  <si>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</si>
  <si>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</si>
  <si>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</si>
  <si>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</si>
  <si>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</si>
  <si>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</si>
  <si>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</si>
  <si>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</si>
  <si>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</si>
  <si>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</si>
  <si>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</si>
  <si>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</si>
  <si>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</si>
  <si>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</si>
  <si>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</si>
  <si>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</si>
  <si>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</si>
  <si>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</si>
  <si>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</si>
  <si>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</si>
  <si>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</si>
  <si>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</si>
  <si>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</si>
  <si>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</si>
  <si>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</si>
  <si>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</si>
  <si>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</si>
  <si>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</si>
  <si>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</si>
  <si>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</si>
  <si>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</si>
  <si>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</si>
  <si>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</si>
  <si>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</si>
  <si>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</si>
  <si>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</si>
  <si>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</si>
  <si>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</si>
  <si>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</si>
  <si>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</si>
  <si>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</si>
  <si>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</si>
  <si>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</si>
  <si>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</si>
  <si>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</si>
  <si>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</si>
  <si>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</si>
  <si>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</si>
  <si>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</si>
  <si>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</si>
  <si>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</si>
  <si>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</si>
  <si>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</si>
  <si>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</si>
  <si>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</si>
  <si>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</si>
  <si>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</si>
  <si>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</si>
  <si>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</si>
  <si>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</si>
  <si>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</si>
  <si>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</si>
  <si>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</si>
  <si>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</si>
  <si>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</si>
  <si>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</si>
  <si>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</si>
  <si>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</si>
  <si>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</si>
  <si>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</si>
  <si>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</si>
  <si>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</si>
  <si>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</si>
  <si>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</si>
  <si>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</si>
  <si>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</si>
  <si>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</si>
  <si>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</si>
  <si>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</si>
  <si>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</si>
  <si>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</si>
  <si>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</si>
  <si>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</si>
  <si>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</si>
  <si>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</si>
  <si>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</si>
  <si>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</si>
  <si>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</si>
  <si>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</si>
  <si>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</si>
  <si>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</si>
  <si>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</si>
  <si>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</si>
  <si>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</si>
  <si>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</si>
  <si>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</si>
  <si>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</si>
  <si>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</si>
  <si>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</si>
  <si>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</si>
  <si>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</si>
  <si>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</si>
  <si>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</si>
  <si>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</si>
  <si>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</si>
  <si>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</si>
  <si>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</si>
  <si>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</si>
  <si>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</si>
  <si>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</si>
  <si>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</si>
  <si>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</si>
  <si>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</si>
  <si>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</si>
  <si>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</si>
  <si>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</si>
  <si>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</si>
  <si>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</si>
  <si>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</si>
  <si>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</si>
  <si>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</si>
  <si>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</si>
  <si>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</si>
  <si>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</si>
  <si>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</si>
  <si>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</si>
  <si>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</si>
  <si>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</si>
  <si>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</si>
  <si>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</si>
  <si>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</si>
  <si>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</si>
  <si>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</si>
  <si>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</si>
  <si>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</si>
  <si>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</si>
  <si>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</si>
  <si>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</si>
  <si>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</si>
  <si>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</si>
  <si>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</si>
  <si>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</si>
  <si>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</si>
  <si>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</si>
  <si>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</si>
  <si>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</si>
  <si>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</si>
  <si>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</si>
  <si>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</si>
  <si>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</si>
  <si>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</si>
  <si>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</si>
  <si>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</si>
  <si>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</si>
  <si>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</si>
  <si>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</si>
  <si>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</si>
  <si>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</si>
  <si>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</si>
  <si>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</si>
  <si>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</si>
  <si>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</si>
  <si>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</si>
  <si>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</si>
  <si>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</si>
  <si>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</si>
  <si>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</si>
  <si>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</si>
  <si>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</si>
  <si>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</si>
  <si>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</si>
  <si>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</si>
  <si>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</si>
  <si>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</si>
  <si>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</si>
  <si>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</si>
  <si>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</si>
  <si>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</si>
  <si>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</si>
  <si>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</si>
  <si>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</si>
  <si>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</si>
  <si>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</si>
  <si>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</si>
  <si>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</si>
  <si>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</si>
  <si>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</si>
  <si>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</si>
  <si>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</si>
  <si>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</si>
  <si>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</si>
  <si>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</si>
  <si>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</si>
  <si>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</si>
  <si>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</si>
  <si>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</si>
  <si>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</si>
  <si>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</si>
  <si>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</si>
  <si>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</si>
  <si>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</si>
  <si>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</si>
  <si>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</si>
  <si>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</si>
  <si>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</si>
  <si>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</si>
  <si>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</si>
  <si>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</si>
  <si>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</si>
  <si>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</si>
  <si>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</si>
  <si>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</si>
  <si>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</si>
  <si>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</si>
  <si>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</si>
  <si>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</si>
  <si>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</si>
  <si>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</si>
  <si>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</si>
  <si>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</si>
  <si>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</si>
  <si>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</si>
  <si>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</si>
  <si>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</si>
  <si>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</si>
  <si>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</si>
  <si>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</si>
  <si>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</si>
  <si>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</si>
  <si>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</si>
  <si>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</si>
  <si>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</si>
  <si>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</si>
  <si>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</si>
  <si>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</si>
  <si>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</si>
  <si>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</si>
  <si>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</si>
  <si>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</si>
  <si>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</si>
  <si>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</si>
  <si>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</si>
  <si>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</si>
  <si>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</si>
  <si>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</si>
  <si>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</si>
  <si>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</si>
  <si>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</si>
  <si>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</si>
  <si>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</si>
  <si>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</si>
  <si>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</si>
  <si>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</si>
  <si>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</si>
  <si>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</si>
  <si>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</si>
  <si>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</si>
  <si>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</si>
  <si>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</si>
  <si>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</si>
  <si>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</si>
  <si>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</si>
  <si>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</si>
  <si>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</si>
  <si>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</si>
  <si>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</si>
  <si>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</si>
  <si>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</si>
  <si>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</si>
  <si>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</si>
  <si>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</si>
  <si>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</si>
  <si>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</si>
  <si>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</si>
  <si>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</si>
  <si>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</si>
  <si>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</si>
  <si>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</si>
  <si>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</si>
  <si>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</si>
  <si>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</si>
  <si>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</si>
  <si>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</si>
  <si>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</si>
  <si>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</si>
  <si>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</si>
  <si>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</si>
  <si>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</si>
  <si>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</si>
  <si>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</si>
  <si>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</si>
  <si>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</si>
  <si>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</si>
  <si>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</si>
  <si>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</si>
  <si>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</si>
  <si>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</si>
  <si>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</si>
  <si>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</si>
  <si>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</si>
  <si>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</si>
  <si>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</si>
  <si>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</si>
  <si>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</si>
  <si>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</si>
  <si>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</si>
  <si>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</si>
  <si>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</si>
  <si>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</si>
  <si>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</si>
  <si>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</si>
  <si>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</si>
  <si>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</si>
  <si>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</si>
  <si>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</si>
  <si>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</si>
  <si>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</si>
  <si>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</si>
  <si>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</si>
  <si>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</si>
  <si>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</si>
  <si>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</si>
  <si>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</si>
  <si>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</si>
  <si>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</si>
  <si>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</si>
  <si>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</si>
  <si>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</si>
  <si>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</si>
  <si>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</si>
  <si>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</si>
  <si>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</si>
  <si>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</si>
  <si>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</si>
  <si>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</si>
  <si>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</si>
  <si>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</si>
  <si>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</si>
  <si>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</si>
  <si>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</si>
  <si>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</si>
  <si>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</si>
  <si>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</si>
  <si>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</si>
  <si>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</si>
  <si>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</si>
  <si>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</si>
  <si>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</si>
  <si>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</si>
  <si>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</si>
  <si>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</si>
  <si>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</si>
  <si>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</si>
  <si>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</si>
  <si>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</si>
  <si>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</si>
  <si>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</si>
  <si>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</si>
  <si>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</si>
  <si>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</si>
  <si>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</si>
  <si>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</si>
  <si>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</si>
  <si>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</si>
  <si>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</si>
  <si>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</si>
  <si>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</si>
  <si>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</si>
  <si>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</si>
  <si>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</si>
  <si>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</si>
  <si>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</si>
  <si>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</si>
  <si>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</si>
  <si>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</si>
  <si>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</si>
  <si>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</si>
  <si>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</si>
  <si>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</si>
  <si>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</si>
  <si>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</si>
  <si>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</si>
  <si>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</si>
  <si>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</si>
  <si>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</si>
  <si>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</si>
  <si>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</si>
  <si>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</si>
  <si>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</si>
  <si>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</si>
  <si>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</si>
  <si>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</si>
  <si>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</si>
  <si>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</si>
  <si>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</si>
  <si>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</si>
  <si>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</si>
  <si>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</si>
  <si>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</si>
  <si>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</si>
  <si>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</si>
  <si>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</si>
  <si>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</si>
  <si>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</si>
  <si>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</si>
  <si>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</si>
  <si>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</si>
  <si>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</si>
  <si>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</si>
  <si>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</si>
  <si>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</si>
  <si>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</si>
  <si>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</si>
  <si>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</si>
  <si>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</si>
  <si>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</si>
  <si>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</si>
  <si>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</si>
  <si>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</si>
  <si>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</si>
  <si>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</si>
  <si>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</si>
  <si>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</si>
  <si>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</si>
  <si>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</si>
  <si>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</si>
  <si>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</si>
  <si>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</si>
  <si>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</si>
  <si>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</si>
  <si>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</si>
  <si>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</si>
  <si>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</si>
  <si>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</si>
  <si>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</si>
  <si>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</si>
  <si>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</si>
  <si>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</si>
  <si>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</si>
  <si>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</si>
  <si>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</si>
  <si>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</si>
  <si>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</si>
  <si>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</si>
  <si>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</si>
  <si>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</si>
  <si>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</si>
  <si>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</si>
  <si>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</si>
  <si>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</si>
  <si>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</si>
  <si>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</si>
  <si>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</si>
  <si>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</si>
  <si>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</si>
  <si>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</si>
  <si>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</si>
  <si>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</si>
  <si>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</si>
  <si>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</si>
  <si>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</si>
  <si>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</si>
  <si>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</si>
  <si>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</si>
  <si>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</si>
  <si>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</si>
  <si>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</si>
  <si>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</si>
  <si>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</si>
  <si>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</si>
  <si>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</si>
  <si>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</si>
  <si>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</si>
  <si>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</si>
  <si>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</si>
  <si>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</si>
  <si>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</si>
  <si>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</si>
  <si>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</si>
  <si>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</si>
  <si>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</si>
  <si>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</si>
  <si>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</si>
  <si>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</si>
  <si>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</si>
  <si>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</si>
  <si>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</si>
  <si>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</si>
  <si>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</si>
  <si>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</si>
  <si>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</si>
  <si>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</si>
  <si>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</si>
  <si>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</si>
  <si>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</si>
  <si>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</si>
  <si>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</si>
  <si>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</si>
  <si>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</si>
  <si>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</si>
  <si>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</si>
  <si>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</si>
  <si>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</si>
  <si>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</si>
  <si>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</si>
  <si>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</si>
  <si>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</si>
  <si>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</si>
  <si>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</si>
  <si>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</si>
  <si>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</si>
  <si>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</si>
  <si>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</si>
  <si>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</si>
  <si>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</si>
  <si>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</si>
  <si>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</si>
  <si>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</si>
  <si>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</si>
  <si>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</si>
  <si>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</si>
  <si>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</si>
  <si>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</si>
  <si>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</si>
  <si>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</si>
  <si>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</si>
  <si>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</si>
  <si>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</si>
  <si>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</si>
  <si>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</si>
  <si>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</si>
  <si>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</si>
  <si>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</si>
  <si>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</si>
  <si>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</si>
  <si>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</si>
  <si>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</si>
  <si>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</si>
  <si>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</si>
  <si>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</si>
  <si>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</si>
  <si>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</si>
  <si>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</si>
  <si>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</si>
  <si>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</si>
  <si>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</si>
  <si>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</si>
  <si>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</si>
  <si>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</si>
  <si>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</si>
  <si>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</si>
  <si>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</si>
  <si>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</si>
  <si>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</si>
  <si>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</si>
  <si>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</si>
  <si>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</si>
  <si>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</si>
  <si>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</si>
  <si>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</si>
  <si>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</si>
  <si>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</si>
  <si>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</si>
  <si>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</si>
  <si>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</si>
  <si>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</si>
  <si>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</si>
  <si>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</si>
  <si>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</si>
  <si>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</si>
  <si>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</si>
  <si>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</si>
  <si>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</si>
  <si>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</si>
  <si>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</si>
  <si>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</si>
  <si>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</si>
  <si>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</si>
  <si>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</si>
  <si>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</si>
  <si>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</si>
  <si>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</si>
  <si>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</si>
  <si>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</si>
  <si>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</si>
  <si>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</si>
  <si>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</si>
  <si>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</si>
  <si>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</si>
  <si>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</si>
  <si>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</si>
  <si>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</si>
  <si>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</si>
  <si>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</si>
  <si>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</si>
  <si>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</si>
  <si>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</si>
  <si>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</si>
  <si>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</si>
  <si>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</si>
  <si>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</si>
  <si>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</si>
  <si>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</si>
  <si>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</si>
  <si>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</si>
  <si>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</si>
  <si>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</si>
  <si>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</si>
  <si>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</si>
  <si>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</si>
  <si>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</si>
  <si>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</si>
  <si>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</si>
  <si>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</si>
  <si>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</si>
  <si>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</si>
  <si>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</si>
  <si>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</si>
  <si>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</si>
  <si>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</si>
  <si>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</si>
  <si>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</si>
  <si>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</si>
  <si>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</si>
  <si>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</si>
  <si>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</si>
  <si>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</si>
  <si>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</si>
  <si>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</si>
  <si>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</si>
  <si>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</si>
  <si>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</si>
  <si>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</si>
  <si>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</si>
  <si>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</si>
  <si>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</si>
  <si>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</si>
  <si>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</si>
  <si>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</si>
  <si>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</si>
  <si>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</si>
  <si>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</si>
  <si>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</si>
  <si>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</si>
  <si>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</si>
  <si>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</si>
  <si>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</si>
  <si>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</si>
  <si>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</si>
  <si>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</si>
  <si>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</si>
  <si>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</si>
  <si>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</si>
  <si>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</si>
  <si>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</si>
  <si>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</si>
  <si>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</si>
  <si>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</si>
  <si>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</si>
  <si>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</si>
  <si>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</si>
  <si>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</si>
  <si>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</si>
  <si>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</si>
  <si>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</si>
  <si>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</si>
  <si>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</si>
  <si>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</si>
  <si>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</si>
  <si>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</si>
  <si>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</si>
  <si>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</si>
  <si>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</si>
  <si>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</si>
  <si>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</si>
  <si>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</si>
  <si>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</si>
  <si>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</si>
  <si>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</si>
  <si>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</si>
  <si>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</si>
  <si>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</si>
  <si>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</si>
  <si>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</si>
  <si>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</si>
  <si>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</si>
  <si>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</si>
  <si>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</si>
  <si>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</si>
  <si>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</si>
  <si>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</si>
  <si>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</si>
  <si>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</si>
  <si>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</si>
  <si>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</si>
  <si>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</si>
  <si>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</si>
  <si>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</si>
  <si>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</si>
  <si>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</si>
  <si>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</si>
  <si>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</si>
  <si>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</si>
  <si>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</si>
  <si>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</si>
  <si>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</si>
  <si>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</si>
  <si>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</si>
  <si>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</si>
  <si>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</si>
  <si>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</si>
  <si>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</si>
  <si>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</si>
  <si>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</si>
  <si>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</si>
  <si>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</si>
  <si>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</si>
  <si>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</si>
  <si>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</si>
  <si>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</si>
  <si>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</si>
  <si>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</si>
  <si>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</si>
  <si>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</si>
  <si>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</si>
  <si>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</si>
  <si>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</si>
  <si>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</si>
  <si>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</si>
  <si>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</si>
  <si>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</si>
  <si>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</si>
  <si>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</si>
  <si>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</si>
  <si>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</si>
  <si>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</si>
  <si>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</si>
  <si>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</si>
  <si>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</si>
  <si>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</si>
  <si>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</si>
  <si>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</si>
  <si>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</si>
  <si>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</si>
  <si>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</si>
  <si>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</si>
  <si>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</si>
  <si>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</si>
  <si>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</si>
  <si>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</si>
  <si>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</si>
  <si>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</si>
  <si>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</si>
  <si>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</si>
  <si>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</si>
  <si>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</si>
  <si>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</si>
  <si>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</si>
  <si>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</si>
  <si>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</si>
  <si>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</si>
  <si>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</si>
  <si>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</si>
  <si>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</si>
  <si>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</si>
  <si>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</si>
  <si>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</si>
  <si>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</si>
  <si>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</si>
  <si>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</si>
  <si>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</si>
  <si>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</si>
  <si>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</si>
  <si>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</si>
  <si>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</si>
  <si>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</si>
  <si>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</si>
  <si>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</si>
  <si>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</si>
  <si>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</si>
  <si>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</si>
  <si>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</si>
  <si>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</si>
  <si>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</si>
  <si>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</si>
  <si>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</si>
  <si>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</si>
  <si>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</si>
  <si>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</si>
  <si>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</si>
  <si>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</si>
  <si>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</si>
  <si>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</si>
  <si>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</si>
  <si>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</si>
  <si>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</si>
  <si>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</si>
  <si>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</si>
  <si>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</si>
  <si>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</si>
  <si>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</si>
  <si>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</si>
  <si>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</si>
  <si>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</si>
  <si>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</si>
  <si>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</si>
  <si>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</si>
  <si>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</si>
  <si>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</si>
  <si>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</si>
  <si>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</si>
  <si>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</si>
  <si>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</si>
  <si>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</si>
  <si>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</si>
  <si>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</si>
  <si>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</si>
  <si>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</si>
  <si>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</si>
  <si>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</si>
  <si>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</si>
  <si>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</si>
  <si>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</si>
  <si>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</si>
  <si>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</si>
  <si>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</si>
  <si>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</si>
  <si>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</si>
  <si>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</si>
  <si>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</si>
  <si>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</si>
  <si>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</si>
  <si>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</si>
  <si>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</si>
  <si>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</si>
  <si>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</si>
  <si>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</si>
  <si>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</si>
  <si>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</si>
  <si>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</si>
  <si>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</si>
  <si>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</si>
  <si>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</si>
  <si>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</si>
  <si>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</si>
  <si>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</si>
  <si>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</si>
  <si>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</si>
  <si>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</si>
  <si>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</si>
  <si>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</si>
  <si>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</si>
  <si>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</si>
  <si>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</si>
  <si>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</si>
  <si>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</si>
  <si>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</si>
  <si>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</si>
  <si>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</si>
  <si>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</si>
  <si>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</si>
  <si>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</si>
  <si>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</si>
  <si>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</si>
  <si>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</si>
  <si>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</si>
  <si>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</si>
  <si>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</si>
  <si>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</si>
  <si>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</si>
  <si>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</si>
  <si>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</si>
  <si>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</si>
  <si>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</si>
  <si>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</si>
  <si>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</si>
  <si>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</si>
  <si>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</si>
  <si>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</si>
  <si>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</si>
  <si>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</si>
  <si>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</si>
  <si>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</si>
  <si>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</si>
  <si>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</si>
  <si>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</si>
  <si>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</si>
  <si>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</si>
  <si>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</si>
  <si>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</si>
  <si>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</si>
  <si>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</si>
  <si>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</si>
  <si>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</si>
  <si>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</si>
  <si>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</si>
  <si>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</si>
  <si>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</si>
  <si>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</si>
  <si>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</si>
  <si>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</si>
  <si>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</si>
  <si>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</si>
  <si>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</si>
  <si>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</si>
  <si>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</si>
  <si>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</si>
  <si>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</si>
  <si>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</si>
  <si>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</si>
  <si>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</si>
  <si>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</si>
  <si>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</si>
  <si>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</si>
  <si>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</si>
  <si>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</si>
  <si>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</si>
  <si>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</si>
  <si>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</si>
  <si>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</si>
  <si>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</si>
  <si>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</si>
  <si>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</si>
  <si>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</si>
  <si>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</si>
  <si>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</si>
  <si>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</si>
  <si>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</si>
  <si>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</si>
  <si>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</si>
  <si>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</si>
  <si>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</si>
  <si>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</si>
  <si>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</si>
  <si>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</si>
  <si>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</si>
  <si>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</si>
  <si>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</si>
  <si>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</si>
  <si>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</si>
  <si>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</si>
  <si>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</si>
  <si>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</si>
  <si>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</si>
  <si>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</si>
  <si>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</si>
  <si>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</si>
  <si>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</si>
  <si>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</si>
  <si>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</si>
  <si>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</si>
  <si>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</si>
  <si>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</si>
  <si>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</si>
  <si>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</si>
  <si>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</si>
  <si>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</si>
  <si>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</si>
  <si>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</si>
  <si>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</si>
  <si>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</si>
  <si>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</si>
  <si>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</si>
  <si>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</si>
  <si>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</si>
  <si>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</si>
  <si>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</si>
  <si>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</si>
  <si>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</si>
  <si>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</si>
  <si>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</si>
  <si>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</si>
  <si>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</si>
  <si>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</si>
  <si>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</si>
  <si>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</si>
  <si>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</si>
  <si>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</si>
  <si>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</si>
  <si>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</si>
  <si>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</si>
  <si>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</si>
  <si>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</si>
  <si>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</si>
  <si>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</si>
  <si>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</si>
  <si>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</si>
  <si>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</si>
  <si>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</si>
  <si>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</si>
  <si>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</si>
  <si>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</si>
  <si>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</si>
  <si>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</si>
  <si>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</si>
  <si>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</si>
  <si>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</si>
  <si>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</si>
  <si>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</si>
  <si>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</si>
  <si>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</si>
  <si>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</si>
  <si>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</si>
  <si>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</si>
  <si>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</si>
  <si>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</si>
  <si>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</si>
  <si>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</si>
  <si>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</si>
  <si>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</si>
  <si>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</si>
  <si>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</si>
  <si>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</si>
  <si>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</si>
  <si>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</si>
  <si>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</si>
  <si>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</si>
  <si>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</si>
  <si>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</si>
  <si>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</si>
  <si>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</si>
  <si>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</si>
  <si>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</si>
  <si>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</si>
  <si>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</si>
  <si>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</si>
  <si>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</si>
  <si>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</si>
  <si>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</si>
  <si>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</si>
  <si>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</si>
  <si>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</si>
  <si>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</si>
  <si>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</si>
  <si>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</si>
  <si>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</si>
  <si>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</si>
  <si>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</si>
  <si>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</si>
  <si>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</si>
  <si>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</si>
  <si>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</si>
  <si>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</si>
  <si>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</si>
  <si>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</si>
  <si>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</si>
  <si>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</si>
  <si>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</si>
  <si>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</si>
  <si>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</si>
  <si>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</si>
  <si>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</si>
  <si>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</si>
  <si>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</si>
  <si>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</si>
  <si>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</si>
  <si>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</si>
  <si>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</si>
  <si>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</si>
  <si>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</si>
  <si>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</si>
  <si>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</si>
  <si>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</si>
  <si>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</si>
  <si>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</si>
  <si>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</si>
  <si>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</si>
  <si>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</si>
  <si>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</si>
  <si>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</si>
  <si>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</si>
  <si>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</si>
  <si>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</si>
  <si>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</si>
  <si>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</si>
  <si>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</si>
  <si>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</si>
  <si>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</si>
  <si>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</si>
  <si>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</si>
  <si>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</si>
  <si>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</si>
  <si>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</si>
  <si>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</si>
  <si>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</si>
  <si>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</si>
  <si>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</si>
  <si>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</si>
  <si>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</si>
  <si>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</si>
  <si>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</si>
  <si>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</si>
  <si>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</si>
  <si>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</si>
  <si>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</si>
  <si>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</si>
  <si>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</si>
  <si>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</si>
  <si>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</si>
  <si>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</si>
  <si>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</si>
  <si>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</si>
  <si>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</si>
  <si>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</si>
  <si>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</si>
  <si>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</si>
  <si>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</si>
  <si>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</si>
  <si>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</si>
  <si>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</si>
  <si>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</si>
  <si>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</si>
  <si>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</si>
  <si>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</si>
  <si>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</si>
  <si>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</si>
  <si>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</si>
  <si>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</si>
  <si>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</si>
  <si>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</si>
  <si>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</si>
  <si>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</si>
  <si>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</si>
  <si>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</si>
  <si>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</si>
  <si>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</si>
  <si>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</si>
  <si>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</si>
  <si>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</si>
  <si>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</si>
  <si>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</si>
  <si>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</si>
  <si>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</si>
  <si>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</si>
  <si>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</si>
  <si>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</si>
  <si>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</si>
  <si>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</si>
  <si>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</si>
  <si>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</si>
  <si>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</si>
  <si>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</si>
  <si>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</si>
  <si>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</si>
  <si>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</si>
  <si>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</si>
  <si>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</si>
  <si>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</si>
  <si>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</si>
  <si>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</si>
  <si>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</si>
  <si>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</si>
  <si>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</si>
  <si>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</si>
  <si>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</si>
  <si>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</si>
  <si>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</si>
  <si>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</si>
  <si>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</si>
  <si>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</si>
  <si>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</si>
  <si>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</si>
  <si>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</si>
  <si>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</si>
  <si>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</si>
  <si>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</si>
  <si>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</si>
  <si>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</si>
  <si>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</si>
  <si>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</si>
  <si>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</si>
  <si>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</si>
  <si>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</si>
  <si>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</si>
  <si>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</si>
  <si>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</si>
  <si>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</si>
  <si>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</si>
  <si>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</si>
  <si>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</si>
  <si>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</si>
  <si>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</si>
  <si>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</si>
  <si>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</si>
  <si>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</si>
  <si>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</si>
  <si>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</si>
  <si>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</si>
  <si>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</si>
  <si>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</si>
  <si>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</si>
  <si>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</si>
  <si>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</si>
  <si>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</si>
  <si>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</si>
  <si>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</si>
  <si>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</si>
  <si>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</si>
  <si>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</si>
  <si>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</si>
  <si>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</si>
  <si>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</si>
  <si>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</si>
  <si>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</si>
  <si>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</si>
  <si>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</si>
  <si>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</si>
  <si>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</si>
  <si>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</si>
  <si>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</si>
  <si>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</si>
  <si>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</si>
  <si>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</si>
  <si>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</si>
  <si>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</si>
  <si>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</si>
  <si>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</si>
  <si>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</si>
  <si>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</si>
  <si>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</si>
  <si>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</si>
  <si>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</si>
  <si>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</si>
  <si>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</si>
  <si>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</si>
  <si>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</si>
  <si>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</si>
  <si>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</si>
  <si>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</si>
  <si>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</si>
  <si>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</si>
  <si>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</si>
  <si>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</si>
  <si>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</si>
  <si>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</si>
  <si>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</si>
  <si>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</si>
  <si>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</si>
  <si>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</si>
  <si>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</si>
  <si>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</si>
  <si>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</si>
  <si>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</si>
  <si>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</si>
  <si>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</si>
  <si>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</si>
  <si>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</si>
  <si>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</si>
  <si>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</si>
  <si>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</si>
  <si>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</si>
  <si>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</si>
  <si>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</si>
  <si>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</si>
  <si>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</si>
  <si>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</si>
  <si>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</si>
  <si>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</si>
  <si>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</si>
  <si>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</si>
  <si>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</si>
  <si>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</si>
  <si>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</si>
  <si>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</si>
  <si>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</si>
  <si>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</si>
  <si>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</si>
  <si>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</si>
  <si>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</si>
  <si>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</si>
  <si>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</si>
  <si>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</si>
  <si>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</si>
  <si>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</si>
  <si>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</si>
  <si>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</si>
  <si>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</si>
  <si>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</si>
  <si>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</si>
  <si>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</si>
  <si>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</si>
  <si>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</si>
  <si>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</si>
  <si>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</si>
  <si>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</si>
  <si>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</si>
  <si>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</si>
  <si>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</si>
  <si>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</si>
  <si>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</si>
  <si>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</si>
  <si>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</si>
  <si>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</si>
  <si>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</si>
  <si>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</si>
  <si>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</si>
  <si>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</si>
  <si>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</si>
  <si>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</si>
  <si>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</si>
  <si>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</si>
  <si>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</si>
  <si>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</si>
  <si>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</si>
  <si>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</si>
  <si>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</si>
  <si>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</si>
  <si>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</si>
  <si>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</si>
  <si>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</si>
  <si>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</si>
  <si>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</si>
  <si>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</si>
  <si>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</si>
  <si>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</si>
  <si>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</si>
  <si>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</si>
  <si>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</si>
  <si>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</si>
  <si>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</si>
  <si>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</si>
  <si>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</si>
  <si>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</si>
  <si>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</si>
  <si>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</si>
  <si>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</si>
  <si>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</si>
  <si>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</si>
  <si>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</si>
  <si>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</si>
  <si>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</si>
  <si>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</si>
  <si>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</si>
  <si>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</si>
  <si>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</si>
  <si>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</si>
  <si>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</si>
  <si>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</si>
  <si>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</si>
  <si>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</si>
  <si>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</si>
  <si>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</si>
  <si>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</si>
  <si>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</si>
  <si>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</si>
  <si>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</si>
  <si>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</si>
  <si>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</si>
  <si>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</si>
  <si>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</si>
  <si>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</si>
  <si>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</si>
  <si>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</si>
  <si>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</si>
  <si>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</si>
  <si>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</si>
  <si>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</si>
  <si>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</si>
  <si>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</si>
  <si>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</si>
  <si>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</si>
  <si>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</si>
  <si>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</si>
  <si>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</si>
  <si>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</si>
  <si>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</si>
  <si>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</si>
  <si>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</si>
  <si>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</si>
  <si>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</si>
  <si>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</si>
  <si>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</si>
  <si>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</si>
  <si>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</si>
  <si>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</si>
  <si>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</si>
  <si>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</si>
  <si>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</si>
  <si>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</si>
  <si>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</si>
  <si>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</si>
  <si>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</si>
  <si>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</si>
  <si>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</si>
  <si>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</si>
  <si>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</si>
  <si>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</si>
  <si>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</si>
  <si>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</si>
  <si>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</si>
  <si>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</si>
  <si>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</si>
  <si>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</si>
  <si>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</si>
  <si>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</si>
  <si>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</si>
  <si>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</si>
  <si>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</si>
  <si>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</si>
  <si>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</si>
  <si>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</si>
  <si>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</si>
  <si>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</si>
  <si>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</si>
  <si>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</si>
  <si>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</si>
  <si>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</si>
  <si>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</si>
  <si>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</si>
  <si>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</si>
  <si>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</si>
  <si>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</si>
  <si>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</si>
  <si>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</si>
  <si>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</si>
  <si>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</si>
  <si>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</si>
  <si>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</si>
  <si>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</si>
  <si>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</si>
  <si>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</si>
  <si>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</si>
  <si>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</si>
  <si>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</si>
  <si>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</si>
  <si>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</si>
  <si>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</si>
  <si>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</si>
  <si>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</si>
  <si>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</si>
  <si>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</si>
  <si>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</si>
  <si>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</si>
  <si>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</si>
  <si>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</si>
  <si>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</si>
  <si>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</si>
  <si>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</si>
  <si>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</si>
  <si>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</si>
  <si>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</si>
  <si>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</si>
  <si>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</si>
  <si>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</si>
  <si>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</si>
  <si>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</si>
  <si>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</si>
  <si>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</si>
  <si>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</si>
  <si>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</si>
  <si>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</si>
  <si>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</si>
  <si>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</si>
  <si>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</si>
  <si>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</si>
  <si>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</si>
  <si>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</si>
  <si>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</si>
  <si>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</si>
  <si>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</si>
  <si>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</si>
  <si>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</si>
  <si>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</si>
  <si>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</si>
  <si>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</si>
  <si>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</si>
  <si>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</si>
  <si>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</si>
  <si>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</si>
  <si>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</si>
  <si>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</si>
  <si>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</si>
  <si>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</si>
  <si>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</si>
  <si>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</si>
  <si>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</si>
  <si>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</si>
  <si>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</si>
  <si>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</si>
  <si>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</si>
  <si>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</si>
  <si>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</si>
  <si>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</si>
  <si>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</si>
  <si>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</si>
  <si>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</si>
  <si>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</si>
  <si>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</si>
  <si>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</si>
  <si>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</si>
  <si>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</si>
  <si>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</si>
  <si>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</si>
  <si>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</si>
  <si>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</si>
  <si>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</si>
  <si>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</si>
  <si>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</si>
  <si>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</si>
  <si>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</si>
  <si>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</si>
  <si>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</si>
  <si>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</si>
  <si>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</si>
  <si>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</si>
  <si>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</si>
  <si>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</si>
  <si>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</si>
  <si>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</si>
  <si>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</si>
  <si>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</si>
  <si>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</si>
  <si>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</si>
  <si>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</si>
  <si>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</si>
  <si>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</si>
  <si>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</si>
  <si>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</si>
  <si>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</si>
  <si>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</si>
  <si>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</si>
  <si>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</si>
  <si>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</si>
  <si>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</si>
  <si>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</si>
  <si>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</si>
  <si>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</si>
  <si>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</si>
  <si>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</si>
  <si>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</si>
  <si>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</si>
  <si>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</si>
  <si>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</si>
  <si>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</si>
  <si>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</si>
  <si>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</si>
  <si>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</si>
  <si>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</si>
  <si>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</si>
  <si>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</si>
  <si>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</si>
  <si>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</si>
  <si>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</si>
  <si>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</si>
  <si>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</si>
  <si>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</si>
  <si>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</si>
  <si>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</si>
  <si>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</si>
  <si>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</si>
  <si>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</si>
  <si>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</si>
  <si>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</si>
  <si>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</si>
  <si>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</si>
  <si>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</si>
  <si>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</si>
  <si>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</si>
  <si>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</si>
  <si>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</si>
  <si>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</si>
  <si>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</si>
  <si>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</si>
  <si>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</si>
  <si>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</si>
  <si>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</si>
  <si>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</si>
  <si>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</si>
  <si>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</si>
  <si>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</si>
  <si>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</si>
  <si>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</si>
  <si>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</si>
  <si>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</si>
  <si>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</si>
  <si>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</si>
  <si>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</si>
  <si>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</si>
  <si>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</si>
  <si>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</si>
  <si>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</si>
  <si>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</si>
  <si>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</si>
  <si>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</si>
  <si>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</si>
  <si>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</si>
  <si>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</si>
  <si>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</si>
  <si>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</si>
  <si>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</si>
  <si>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</si>
  <si>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</si>
  <si>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</si>
  <si>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</si>
  <si>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</si>
  <si>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</si>
  <si>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</si>
  <si>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</si>
  <si>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</si>
  <si>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</si>
  <si>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</si>
  <si>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</si>
  <si>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</si>
  <si>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</si>
  <si>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</si>
  <si>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</si>
  <si>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</si>
  <si>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</si>
  <si>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</si>
  <si>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</si>
  <si>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</si>
  <si>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</si>
  <si>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</si>
  <si>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</si>
  <si>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</si>
  <si>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</si>
  <si>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</si>
  <si>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</si>
  <si>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</si>
  <si>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</si>
  <si>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</si>
  <si>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</si>
  <si>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</si>
  <si>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</si>
  <si>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</si>
  <si>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</si>
  <si>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</si>
  <si>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</si>
  <si>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</si>
  <si>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</si>
  <si>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</si>
  <si>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</si>
  <si>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</si>
  <si>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</si>
  <si>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</si>
  <si>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</si>
  <si>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</si>
  <si>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</si>
  <si>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</si>
  <si>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</si>
  <si>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</si>
  <si>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</si>
  <si>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</si>
  <si>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</si>
  <si>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</si>
  <si>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</si>
  <si>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</si>
  <si>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</si>
  <si>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</si>
  <si>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</si>
  <si>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</si>
  <si>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</si>
  <si>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</si>
  <si>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</si>
  <si>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</si>
  <si>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</si>
  <si>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</si>
  <si>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</si>
  <si>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</si>
  <si>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</si>
  <si>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</si>
  <si>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</si>
  <si>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</si>
  <si>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</si>
  <si>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</si>
  <si>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</si>
  <si>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</si>
  <si>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</si>
  <si>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</si>
  <si>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</si>
  <si>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</si>
  <si>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</si>
  <si>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</si>
  <si>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</si>
  <si>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</si>
  <si>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</si>
  <si>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</si>
  <si>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</si>
  <si>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</si>
  <si>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</si>
  <si>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</si>
  <si>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</si>
  <si>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</si>
  <si>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</si>
  <si>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</si>
  <si>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</si>
  <si>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</si>
  <si>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</si>
  <si>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</si>
  <si>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</si>
  <si>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</si>
  <si>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</si>
  <si>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</si>
  <si>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</si>
  <si>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</si>
  <si>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</si>
  <si>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</si>
  <si>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</si>
  <si>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</si>
  <si>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</si>
  <si>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</si>
  <si>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</si>
  <si>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</si>
  <si>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</si>
  <si>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</si>
  <si>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</si>
  <si>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</si>
  <si>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</si>
  <si>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</si>
  <si>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</si>
  <si>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</si>
  <si>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</si>
  <si>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</si>
  <si>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</si>
  <si>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</si>
  <si>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</si>
  <si>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</si>
  <si>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</si>
  <si>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</si>
  <si>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</si>
  <si>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</si>
  <si>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</si>
  <si>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</si>
  <si>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</si>
  <si>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</si>
  <si>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</si>
  <si>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</si>
  <si>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</si>
  <si>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</si>
  <si>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</si>
  <si>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</si>
  <si>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</si>
  <si>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</si>
  <si>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</si>
  <si>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</si>
  <si>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</si>
  <si>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</si>
  <si>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</si>
  <si>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</si>
  <si>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</si>
  <si>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</si>
  <si>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</si>
  <si>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</si>
  <si>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</si>
  <si>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</si>
  <si>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</si>
  <si>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</si>
  <si>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</si>
  <si>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</si>
  <si>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</si>
  <si>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</si>
  <si>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</si>
  <si>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</si>
  <si>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</si>
  <si>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</si>
  <si>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</si>
  <si>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</si>
  <si>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</si>
  <si>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</si>
  <si>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</si>
  <si>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</si>
  <si>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Altezza Stanze ≥270 cm</t>
  </si>
  <si>
    <t>E' presente una scala esterna che porta all'ingresso della sede dotata di servoscala.</t>
  </si>
  <si>
    <t>Presenza di strisce antiscivolo sulle scale fino al raggiungimento della Sede.</t>
  </si>
  <si>
    <t>Porta del condominio apribile tramite sistema meccanico, sempre aperta durante l'orario di lavoro.</t>
  </si>
  <si>
    <t xml:space="preserve">lluminazione di emergenza minima prevista dal DM.22.02.06 (2 lux percorsi 5 lux porte di uscita). </t>
  </si>
  <si>
    <t xml:space="preserve">Tutti i parapetti delle finestre e dei balconi hanno h. ≥ 90cm 
</t>
  </si>
  <si>
    <t>Le scale sono chiuse entro parapetti metallici.</t>
  </si>
  <si>
    <t>L’impianto di riscaldamento è costituito da radiatori facenti capo a caldaia a gas (posizionata nel corridoio) del tipo autonomo.
L’impianto di raffrescamento è costituito da split a parete che consente la gestione autonoma degli elementi.</t>
  </si>
  <si>
    <t>Manutenzione erogatori lavabi.
Presenza di Autoclave autonoma.</t>
  </si>
  <si>
    <t>L'illuminazione d'emergenza è presente nella sede.</t>
  </si>
  <si>
    <t>I lavoratori dispongono internamente al luogo di lavoro di acqua corrente per uso potabile, per lavarsi e di detergenti e mezzi per asciugarsi.
Sono disponibili n. 3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</si>
  <si>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</si>
  <si>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</si>
  <si>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piano terra (rialzato), senza locali di pertinenza ai piani interrati.</t>
  </si>
  <si>
    <t>n.2 Caldaie a gas installate all'interno dei locali, completa di libretto e oggetto di manutenzione a cadenza regolare. Presenti rivelatori gas.</t>
  </si>
  <si>
    <t>Attività di verifica di presenza della Legionella. (autoclave autonomo)</t>
  </si>
  <si>
    <t>Certificato di Agibilità prot. N. 51198/2016 del 06-10-2016</t>
  </si>
  <si>
    <t>CILA prot. N. 0023717 del 12-04-2024</t>
  </si>
  <si>
    <t>LUOGO SICURO ESTERNO - Piazza Risorgimento</t>
  </si>
  <si>
    <t>SEDE: AVEZZANO - agenzia</t>
  </si>
  <si>
    <t>Via Monte Zebio 4</t>
  </si>
  <si>
    <t>Piano terra</t>
  </si>
  <si>
    <t>Avezzano (AQ)</t>
  </si>
  <si>
    <t xml:space="preserve">L’agenzia si trova al piano terra di un fabbricato di 2 piani fuori terra e un piano interrato con affaccio su una delle vie principali della città. L’immobile costituisce un sistema isolato rispetto al resto della cortina edilizia.
Lo stabile accoglie residenza al piano primo e attività terziarie al piano terra;
L’accesso allo stabile avviene attraverso un cancello che conduce al cortile dove sono situati i 2 ingressi. L'ingresso principale, raggiungibile dopo aver superato un dislivello di 5 gradini con presenza di montascale, è costituito da un portoncino in legno a doppia anta, sempre aperto durante l'attività lavorativa, seguito da una porta in vetro con maniglione antipanico. </t>
  </si>
  <si>
    <t>SEDE ALLEANZA di AVEZZANO</t>
  </si>
  <si>
    <t>Di.Co. Prot.  4/A-2017 del 21-11-2017 - IN ATTESA DI DI.CO AGGIORNATA.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</si>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</sst>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351693</xdr:colOff>
      <xdr:row>4</xdr:row>
      <xdr:rowOff>65943</xdr:rowOff>
    </xdr:from>
    <xdr:to>
      <xdr:col>12</xdr:col>
      <xdr:colOff>322383</xdr:colOff>
      <xdr:row>19</xdr:row>
      <xdr:rowOff>25315</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08" t="-354" r="-1" b="-235"/>
        <a:stretch/>
      </xdr:blipFill>
      <xdr:spPr bwMode="auto">
        <a:xfrm>
          <a:off x="989135" y="915866"/>
          <a:ext cx="6982556" cy="314658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505557</xdr:colOff>
      <xdr:row>33</xdr:row>
      <xdr:rowOff>123208</xdr:rowOff>
    </xdr:from>
    <xdr:to>
      <xdr:col>11</xdr:col>
      <xdr:colOff>205154</xdr:colOff>
      <xdr:row>55</xdr:row>
      <xdr:rowOff>4549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80442" y="7135073"/>
          <a:ext cx="5436577" cy="42042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807581</xdr:colOff>
      <xdr:row>32</xdr:row>
      <xdr:rowOff>79375</xdr:rowOff>
    </xdr:from>
    <xdr:to>
      <xdr:col>1</xdr:col>
      <xdr:colOff>6987195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07581" y="6878760"/>
          <a:ext cx="7139441" cy="3904028"/>
        </a:xfrm>
        <a:prstGeom prst="rect">
          <a:avLst/>
        </a:prstGeom>
      </xdr:spPr>
    </xdr:pic>
    <xdr:clientData/>
  </xdr:twoCellAnchor>
  <xdr:twoCellAnchor editAs="oneCell">
    <xdr:from>
      <xdr:col>0</xdr:col>
      <xdr:colOff>111125</xdr:colOff>
      <xdr:row>1</xdr:row>
      <xdr:rowOff>59765</xdr:rowOff>
    </xdr:from>
    <xdr:to>
      <xdr:col>1</xdr:col>
      <xdr:colOff>7597534</xdr:colOff>
      <xdr:row>29</xdr:row>
      <xdr:rowOff>67237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2246"/>
          <a:ext cx="8446236" cy="5956933"/>
        </a:xfrm>
        <a:prstGeom prst="rect">
          <a:avLst/>
        </a:prstGeom>
      </xdr:spPr>
    </xdr:pic>
    <xdr:clientData/>
  </xdr:twoCellAnchor>
  <xdr:twoCellAnchor editAs="oneCell">
    <xdr:from>
      <xdr:col>1</xdr:col>
      <xdr:colOff>4198113</xdr:colOff>
      <xdr:row>39</xdr:row>
      <xdr:rowOff>128500</xdr:rowOff>
    </xdr:from>
    <xdr:to>
      <xdr:col>1</xdr:col>
      <xdr:colOff>4545766</xdr:colOff>
      <xdr:row>42</xdr:row>
      <xdr:rowOff>88115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528680">
          <a:off x="5157940" y="8415250"/>
          <a:ext cx="347653" cy="597057"/>
        </a:xfrm>
        <a:prstGeom prst="rect">
          <a:avLst/>
        </a:prstGeom>
      </xdr:spPr>
    </xdr:pic>
    <xdr:clientData/>
  </xdr:twoCellAnchor>
  <xdr:twoCellAnchor editAs="oneCell">
    <xdr:from>
      <xdr:col>1</xdr:col>
      <xdr:colOff>3407018</xdr:colOff>
      <xdr:row>42</xdr:row>
      <xdr:rowOff>95250</xdr:rowOff>
    </xdr:from>
    <xdr:to>
      <xdr:col>1</xdr:col>
      <xdr:colOff>3994819</xdr:colOff>
      <xdr:row>45</xdr:row>
      <xdr:rowOff>45608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66845" y="9019442"/>
          <a:ext cx="587801" cy="58780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374</v>
      </c>
      <c r="B1" s="173"/>
      <c r="C1" s="173"/>
      <c r="D1" s="173"/>
      <c r="E1" s="173"/>
      <c r="F1" s="173"/>
      <c r="G1" s="173"/>
      <c r="H1" s="173"/>
      <c r="I1" s="173"/>
      <c r="J1" s="173"/>
      <c r="K1" s="173"/>
      <c r="L1" s="173"/>
      <c r="M1" s="173"/>
    </row>
    <row r="2" spans="1:13" ht="39.75" customHeight="1" x14ac:dyDescent="0.3">
      <c r="A2" s="174" t="s">
        <v>387</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1879</v>
      </c>
      <c r="B9" s="173"/>
      <c r="C9" s="173"/>
      <c r="D9" s="173"/>
      <c r="E9" s="173"/>
      <c r="F9" s="173"/>
      <c r="G9" s="173"/>
      <c r="H9" s="173"/>
      <c r="I9" s="173"/>
      <c r="J9" s="173"/>
      <c r="K9" s="173"/>
      <c r="L9" s="173"/>
      <c r="M9" s="173"/>
    </row>
    <row r="10" spans="1:13" x14ac:dyDescent="0.3">
      <c r="A10" s="177">
        <v>45456</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69" t="s">
        <v>375</v>
      </c>
      <c r="B14" s="169"/>
      <c r="C14" s="169"/>
      <c r="D14" s="169"/>
      <c r="E14" s="169"/>
      <c r="F14" s="169"/>
      <c r="G14" s="169"/>
      <c r="H14" s="169"/>
      <c r="I14" s="169"/>
      <c r="J14" s="169"/>
      <c r="K14" s="169"/>
      <c r="L14" s="169"/>
      <c r="M14" s="16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6"/>
      <c r="D18" s="170" t="s">
        <v>376</v>
      </c>
      <c r="E18" s="170"/>
      <c r="F18" s="170" t="s">
        <v>377</v>
      </c>
      <c r="G18" s="170" t="s">
        <v>378</v>
      </c>
      <c r="H18" s="170" t="s">
        <v>379</v>
      </c>
      <c r="I18" s="170" t="s">
        <v>380</v>
      </c>
      <c r="J18" s="170" t="s">
        <v>381</v>
      </c>
      <c r="K18" s="170" t="s">
        <v>1725</v>
      </c>
      <c r="L18" s="170"/>
      <c r="M18" s="172"/>
    </row>
    <row r="19" spans="1:13" ht="25.5" x14ac:dyDescent="0.3">
      <c r="A19" s="175"/>
      <c r="B19" s="175"/>
      <c r="C19" s="176"/>
      <c r="D19" s="135" t="s">
        <v>388</v>
      </c>
      <c r="E19" s="135" t="s">
        <v>382</v>
      </c>
      <c r="F19" s="170"/>
      <c r="G19" s="170"/>
      <c r="H19" s="170"/>
      <c r="I19" s="170"/>
      <c r="J19" s="170"/>
      <c r="K19" s="170"/>
      <c r="L19" s="170"/>
      <c r="M19" s="172"/>
    </row>
    <row r="20" spans="1:13" ht="25.5" x14ac:dyDescent="0.3">
      <c r="A20" s="175"/>
      <c r="B20" s="175"/>
      <c r="C20" s="176"/>
      <c r="D20" s="24"/>
      <c r="E20" s="24">
        <v>0</v>
      </c>
      <c r="F20" s="141">
        <v>45456</v>
      </c>
      <c r="G20" s="148" t="s">
        <v>383</v>
      </c>
      <c r="H20" s="24" t="s">
        <v>384</v>
      </c>
      <c r="I20" s="24" t="s">
        <v>385</v>
      </c>
      <c r="J20" s="24" t="s">
        <v>386</v>
      </c>
      <c r="K20" s="171"/>
      <c r="L20" s="171"/>
      <c r="M20" s="172"/>
    </row>
    <row r="21" spans="1:13" x14ac:dyDescent="0.3">
      <c r="A21" s="175"/>
      <c r="B21" s="175"/>
      <c r="C21" s="176"/>
      <c r="D21" s="23"/>
      <c r="E21" s="23"/>
      <c r="F21" s="23"/>
      <c r="G21" s="23"/>
      <c r="H21" s="23"/>
      <c r="I21" s="23"/>
      <c r="J21" s="23"/>
      <c r="K21" s="171"/>
      <c r="L21" s="171"/>
      <c r="M21" s="172"/>
    </row>
    <row r="22" spans="1:13" x14ac:dyDescent="0.3">
      <c r="A22" s="175"/>
      <c r="B22" s="175"/>
      <c r="C22" s="176"/>
      <c r="D22" s="23"/>
      <c r="E22" s="23"/>
      <c r="F22" s="23"/>
      <c r="G22" s="23"/>
      <c r="H22" s="23"/>
      <c r="I22" s="23"/>
      <c r="J22" s="23"/>
      <c r="K22" s="171"/>
      <c r="L22" s="171"/>
      <c r="M22" s="172"/>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389</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1874</v>
      </c>
      <c r="E21" s="200"/>
      <c r="F21" s="200"/>
      <c r="G21" s="200"/>
      <c r="H21" s="200"/>
      <c r="I21" s="200"/>
      <c r="J21" s="200"/>
      <c r="K21" s="201"/>
      <c r="L21" s="50"/>
      <c r="M21" s="50"/>
      <c r="N21" s="50"/>
    </row>
    <row r="22" spans="1:14" x14ac:dyDescent="0.3">
      <c r="A22" s="50"/>
      <c r="B22" s="50"/>
      <c r="C22" s="50"/>
      <c r="D22" s="179" t="s">
        <v>390</v>
      </c>
      <c r="E22" s="179"/>
      <c r="F22" s="179" t="s">
        <v>1875</v>
      </c>
      <c r="G22" s="179"/>
      <c r="H22" s="179"/>
      <c r="I22" s="179"/>
      <c r="J22" s="179"/>
      <c r="K22" s="179"/>
      <c r="L22" s="50"/>
      <c r="M22" s="50"/>
      <c r="N22" s="50"/>
    </row>
    <row r="23" spans="1:14" x14ac:dyDescent="0.3">
      <c r="A23" s="50"/>
      <c r="B23" s="50"/>
      <c r="C23" s="50"/>
      <c r="D23" s="179" t="s">
        <v>391</v>
      </c>
      <c r="E23" s="179"/>
      <c r="F23" s="196" t="s">
        <v>1876</v>
      </c>
      <c r="G23" s="197"/>
      <c r="H23" s="197"/>
      <c r="I23" s="197"/>
      <c r="J23" s="197"/>
      <c r="K23" s="198"/>
      <c r="L23" s="50"/>
      <c r="M23" s="50"/>
      <c r="N23" s="50"/>
    </row>
    <row r="24" spans="1:14" x14ac:dyDescent="0.3">
      <c r="A24" s="50"/>
      <c r="B24" s="50"/>
      <c r="C24" s="50"/>
      <c r="D24" s="179" t="s">
        <v>392</v>
      </c>
      <c r="E24" s="179"/>
      <c r="F24" s="196" t="s">
        <v>1877</v>
      </c>
      <c r="G24" s="197"/>
      <c r="H24" s="197"/>
      <c r="I24" s="197"/>
      <c r="J24" s="197"/>
      <c r="K24" s="198"/>
      <c r="L24" s="50"/>
      <c r="M24" s="50"/>
      <c r="N24" s="50"/>
    </row>
    <row r="25" spans="1:14" x14ac:dyDescent="0.3">
      <c r="A25" s="50"/>
      <c r="B25" s="50"/>
      <c r="C25" s="50"/>
      <c r="D25" s="194" t="s">
        <v>1464</v>
      </c>
      <c r="E25" s="195"/>
      <c r="F25" s="195"/>
      <c r="G25" s="195"/>
      <c r="H25" s="195"/>
      <c r="I25" s="195"/>
      <c r="J25" s="195"/>
      <c r="K25" s="195"/>
      <c r="L25" s="50"/>
      <c r="M25" s="50"/>
      <c r="N25" s="50"/>
    </row>
    <row r="26" spans="1:14" x14ac:dyDescent="0.3">
      <c r="A26" s="50"/>
      <c r="B26" s="50"/>
      <c r="C26" s="50"/>
      <c r="D26" s="179" t="s">
        <v>393</v>
      </c>
      <c r="E26" s="179"/>
      <c r="F26" s="179" t="s">
        <v>394</v>
      </c>
      <c r="G26" s="179"/>
      <c r="H26" s="179"/>
      <c r="I26" s="179"/>
      <c r="J26" s="179"/>
      <c r="K26" s="179"/>
      <c r="L26" s="50"/>
      <c r="M26" s="50"/>
      <c r="N26" s="50"/>
    </row>
    <row r="27" spans="1:14" x14ac:dyDescent="0.3">
      <c r="A27" s="50"/>
      <c r="B27" s="50"/>
      <c r="C27" s="50"/>
      <c r="D27" s="179" t="s">
        <v>385</v>
      </c>
      <c r="E27" s="179"/>
      <c r="F27" s="179" t="s">
        <v>1881</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395</v>
      </c>
      <c r="B29" s="184"/>
      <c r="C29" s="50"/>
      <c r="D29" s="50"/>
      <c r="E29" s="50"/>
      <c r="F29" s="50"/>
      <c r="G29" s="50"/>
      <c r="H29" s="50"/>
      <c r="I29" s="50"/>
      <c r="J29" s="50"/>
      <c r="K29" s="50"/>
      <c r="L29" s="50"/>
      <c r="M29" s="50"/>
      <c r="N29" s="50"/>
    </row>
    <row r="30" spans="1:14" ht="16.5" customHeight="1" x14ac:dyDescent="0.3">
      <c r="A30" s="185" t="s">
        <v>1878</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396</v>
      </c>
      <c r="B57" s="188"/>
      <c r="C57" s="188"/>
      <c r="D57" s="188"/>
      <c r="E57" s="188"/>
      <c r="F57" s="188"/>
      <c r="G57" s="188"/>
      <c r="H57" s="188"/>
      <c r="I57" s="188"/>
      <c r="J57" s="188"/>
      <c r="K57" s="188"/>
      <c r="L57" s="188"/>
      <c r="M57" s="188"/>
      <c r="N57" s="189"/>
    </row>
    <row r="58" spans="1:14" x14ac:dyDescent="0.3">
      <c r="A58" s="60" t="s">
        <v>7</v>
      </c>
      <c r="B58" s="190" t="s">
        <v>397</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0" t="s">
        <v>399</v>
      </c>
      <c r="C61" s="181"/>
      <c r="D61" s="181"/>
      <c r="E61" s="181"/>
      <c r="F61" s="181"/>
      <c r="G61" s="181"/>
      <c r="H61" s="181"/>
      <c r="I61" s="181"/>
      <c r="J61" s="181"/>
      <c r="K61" s="181"/>
      <c r="L61" s="181"/>
      <c r="M61" s="181"/>
      <c r="N61" s="182"/>
    </row>
    <row r="62" spans="1:14" x14ac:dyDescent="0.3">
      <c r="A62" s="55" t="s">
        <v>19</v>
      </c>
      <c r="B62" s="180" t="s">
        <v>400</v>
      </c>
      <c r="C62" s="181"/>
      <c r="D62" s="181"/>
      <c r="E62" s="181"/>
      <c r="F62" s="181"/>
      <c r="G62" s="181"/>
      <c r="H62" s="181"/>
      <c r="I62" s="181"/>
      <c r="J62" s="181"/>
      <c r="K62" s="181"/>
      <c r="L62" s="181"/>
      <c r="M62" s="181"/>
      <c r="N62" s="182"/>
    </row>
    <row r="63" spans="1:14" x14ac:dyDescent="0.3">
      <c r="A63" s="56" t="s">
        <v>19</v>
      </c>
      <c r="B63" s="180" t="s">
        <v>1465</v>
      </c>
      <c r="C63" s="181"/>
      <c r="D63" s="181"/>
      <c r="E63" s="181"/>
      <c r="F63" s="181"/>
      <c r="G63" s="181"/>
      <c r="H63" s="181"/>
      <c r="I63" s="181"/>
      <c r="J63" s="181"/>
      <c r="K63" s="181"/>
      <c r="L63" s="181"/>
      <c r="M63" s="181"/>
      <c r="N63" s="182"/>
    </row>
    <row r="64" spans="1:14" x14ac:dyDescent="0.3">
      <c r="A64" s="57" t="s">
        <v>20</v>
      </c>
      <c r="B64" s="180" t="s">
        <v>1466</v>
      </c>
      <c r="C64" s="181"/>
      <c r="D64" s="181"/>
      <c r="E64" s="181"/>
      <c r="F64" s="181"/>
      <c r="G64" s="181"/>
      <c r="H64" s="181"/>
      <c r="I64" s="181"/>
      <c r="J64" s="181"/>
      <c r="K64" s="181"/>
      <c r="L64" s="181"/>
      <c r="M64" s="181"/>
      <c r="N64" s="182"/>
    </row>
    <row r="65" spans="1:14" x14ac:dyDescent="0.3">
      <c r="A65" s="58" t="s">
        <v>21</v>
      </c>
      <c r="B65" s="180" t="s">
        <v>1467</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401</v>
      </c>
      <c r="B67" s="178"/>
      <c r="C67" s="178"/>
      <c r="D67" s="178"/>
      <c r="E67" s="178"/>
      <c r="F67" s="178"/>
      <c r="G67" s="178"/>
      <c r="H67" s="178"/>
      <c r="I67" s="178"/>
      <c r="J67" s="178"/>
      <c r="K67" s="178"/>
      <c r="L67" s="178"/>
      <c r="M67" s="178"/>
      <c r="N67" s="178"/>
    </row>
    <row r="68" spans="1:14" x14ac:dyDescent="0.3">
      <c r="A68" s="59" t="s">
        <v>3</v>
      </c>
      <c r="B68" s="179" t="s">
        <v>402</v>
      </c>
      <c r="C68" s="179"/>
      <c r="D68" s="179"/>
      <c r="E68" s="179"/>
      <c r="F68" s="179"/>
      <c r="G68" s="179"/>
      <c r="H68" s="179"/>
      <c r="I68" s="179"/>
      <c r="J68" s="179"/>
      <c r="K68" s="179"/>
      <c r="L68" s="179"/>
      <c r="M68" s="179"/>
      <c r="N68" s="179"/>
    </row>
    <row r="69" spans="1:14" x14ac:dyDescent="0.3">
      <c r="A69" s="59" t="s">
        <v>4</v>
      </c>
      <c r="B69" s="179" t="s">
        <v>1726</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6" zoomScale="130" zoomScaleNormal="130" zoomScaleSheetLayoutView="130" zoomScalePageLayoutView="70" workbookViewId="0">
      <selection activeCell="F114" sqref="F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4" t="s">
        <v>6</v>
      </c>
      <c r="C2" s="215"/>
      <c r="D2" s="215"/>
      <c r="E2" s="215"/>
      <c r="F2" s="216"/>
    </row>
    <row r="3" spans="1:7" x14ac:dyDescent="0.25">
      <c r="A3" s="64" t="s">
        <v>7</v>
      </c>
      <c r="B3" s="202" t="s">
        <v>8</v>
      </c>
      <c r="C3" s="203"/>
      <c r="D3" s="203"/>
      <c r="E3" s="203"/>
      <c r="F3" s="204"/>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2" t="s">
        <v>40</v>
      </c>
      <c r="C11" s="203"/>
      <c r="D11" s="203"/>
      <c r="E11" s="203"/>
      <c r="F11" s="204"/>
    </row>
    <row r="12" spans="1:7" ht="38.25" x14ac:dyDescent="0.25">
      <c r="A12" s="6" t="s">
        <v>44</v>
      </c>
      <c r="B12" s="6" t="s">
        <v>46</v>
      </c>
      <c r="C12" s="134" t="s">
        <v>48</v>
      </c>
      <c r="D12" s="8" t="s">
        <v>18</v>
      </c>
      <c r="E12" s="8" t="s">
        <v>20</v>
      </c>
      <c r="F12" s="6" t="s">
        <v>1855</v>
      </c>
    </row>
    <row r="13" spans="1:7" ht="63.75" x14ac:dyDescent="0.25">
      <c r="A13" s="6" t="s">
        <v>45</v>
      </c>
      <c r="B13" s="6" t="s">
        <v>47</v>
      </c>
      <c r="C13" s="134" t="s">
        <v>49</v>
      </c>
      <c r="D13" s="8" t="s">
        <v>18</v>
      </c>
      <c r="E13" s="8" t="s">
        <v>20</v>
      </c>
      <c r="F13" s="6"/>
      <c r="G13" s="3" t="s">
        <v>184</v>
      </c>
    </row>
    <row r="14" spans="1:7" ht="12.75" customHeight="1" x14ac:dyDescent="0.25">
      <c r="A14" s="64" t="s">
        <v>51</v>
      </c>
      <c r="B14" s="202" t="s">
        <v>50</v>
      </c>
      <c r="C14" s="203"/>
      <c r="D14" s="203"/>
      <c r="E14" s="203"/>
      <c r="F14" s="204"/>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2" t="s">
        <v>92</v>
      </c>
      <c r="C27" s="203"/>
      <c r="D27" s="203"/>
      <c r="E27" s="203"/>
      <c r="F27" s="204"/>
    </row>
    <row r="28" spans="1:7" ht="110.25" customHeight="1" x14ac:dyDescent="0.25">
      <c r="A28" s="209" t="s">
        <v>93</v>
      </c>
      <c r="B28" s="209" t="s">
        <v>100</v>
      </c>
      <c r="C28" s="134" t="s">
        <v>693</v>
      </c>
      <c r="D28" s="206" t="s">
        <v>18</v>
      </c>
      <c r="E28" s="206" t="s">
        <v>18</v>
      </c>
      <c r="F28" s="18" t="s">
        <v>1857</v>
      </c>
    </row>
    <row r="29" spans="1:7" ht="60" customHeight="1" x14ac:dyDescent="0.25">
      <c r="A29" s="211"/>
      <c r="B29" s="211"/>
      <c r="C29" s="134" t="s">
        <v>1856</v>
      </c>
      <c r="D29" s="208"/>
      <c r="E29" s="220"/>
      <c r="F29" s="116"/>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20</v>
      </c>
      <c r="F35" s="6"/>
    </row>
    <row r="36" spans="1:6" x14ac:dyDescent="0.25">
      <c r="A36" s="64" t="s">
        <v>142</v>
      </c>
      <c r="B36" s="202" t="s">
        <v>143</v>
      </c>
      <c r="C36" s="203"/>
      <c r="D36" s="203"/>
      <c r="E36" s="203"/>
      <c r="F36" s="204"/>
    </row>
    <row r="37" spans="1:6" ht="16.5" customHeight="1" x14ac:dyDescent="0.25">
      <c r="A37" s="6" t="s">
        <v>131</v>
      </c>
      <c r="B37" s="6" t="s">
        <v>132</v>
      </c>
      <c r="C37" s="134"/>
      <c r="D37" s="16"/>
      <c r="E37" s="16"/>
      <c r="F37" s="6"/>
    </row>
    <row r="38" spans="1:6" ht="38.25" customHeight="1" x14ac:dyDescent="0.25">
      <c r="A38" s="6" t="s">
        <v>133</v>
      </c>
      <c r="B38" s="6" t="s">
        <v>134</v>
      </c>
      <c r="C38" s="227" t="s">
        <v>141</v>
      </c>
      <c r="D38" s="206" t="s">
        <v>18</v>
      </c>
      <c r="E38" s="206" t="s">
        <v>18</v>
      </c>
      <c r="F38" s="209"/>
    </row>
    <row r="39" spans="1:6" x14ac:dyDescent="0.25">
      <c r="A39" s="6" t="s">
        <v>135</v>
      </c>
      <c r="B39" s="6" t="s">
        <v>138</v>
      </c>
      <c r="C39" s="212"/>
      <c r="D39" s="207"/>
      <c r="E39" s="207"/>
      <c r="F39" s="210"/>
    </row>
    <row r="40" spans="1:6" ht="25.5" x14ac:dyDescent="0.25">
      <c r="A40" s="6" t="s">
        <v>136</v>
      </c>
      <c r="B40" s="6" t="s">
        <v>139</v>
      </c>
      <c r="C40" s="212"/>
      <c r="D40" s="207"/>
      <c r="E40" s="207"/>
      <c r="F40" s="210"/>
    </row>
    <row r="41" spans="1:6" ht="51" x14ac:dyDescent="0.25">
      <c r="A41" s="6" t="s">
        <v>137</v>
      </c>
      <c r="B41" s="6" t="s">
        <v>140</v>
      </c>
      <c r="C41" s="213"/>
      <c r="D41" s="208"/>
      <c r="E41" s="208"/>
      <c r="F41" s="211"/>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65</v>
      </c>
      <c r="D45" s="8" t="s">
        <v>18</v>
      </c>
      <c r="E45" s="8" t="s">
        <v>18</v>
      </c>
      <c r="F45" s="65" t="s">
        <v>1810</v>
      </c>
    </row>
    <row r="46" spans="1:6" ht="48.75" customHeight="1" x14ac:dyDescent="0.2">
      <c r="A46" s="209" t="s">
        <v>130</v>
      </c>
      <c r="B46" s="221" t="s">
        <v>155</v>
      </c>
      <c r="C46" s="160" t="s">
        <v>164</v>
      </c>
      <c r="D46" s="232" t="s">
        <v>18</v>
      </c>
      <c r="E46" s="219" t="s">
        <v>18</v>
      </c>
      <c r="F46" s="68" t="s">
        <v>717</v>
      </c>
    </row>
    <row r="47" spans="1:6" ht="49.5" customHeight="1" x14ac:dyDescent="0.25">
      <c r="A47" s="210"/>
      <c r="B47" s="231"/>
      <c r="C47" s="212" t="s">
        <v>707</v>
      </c>
      <c r="D47" s="233"/>
      <c r="E47" s="228"/>
      <c r="F47" s="66" t="s">
        <v>1858</v>
      </c>
    </row>
    <row r="48" spans="1:6" ht="48.75" customHeight="1" x14ac:dyDescent="0.25">
      <c r="A48" s="211"/>
      <c r="B48" s="222"/>
      <c r="C48" s="213"/>
      <c r="D48" s="234"/>
      <c r="E48" s="220"/>
      <c r="F48" s="67"/>
    </row>
    <row r="49" spans="1:6" ht="33.75" customHeight="1" x14ac:dyDescent="0.2">
      <c r="A49" s="209" t="s">
        <v>148</v>
      </c>
      <c r="B49" s="209" t="s">
        <v>156</v>
      </c>
      <c r="C49" s="227"/>
      <c r="D49" s="206" t="s">
        <v>18</v>
      </c>
      <c r="E49" s="219" t="s">
        <v>22</v>
      </c>
      <c r="F49" s="68" t="str">
        <f>F46</f>
        <v>Porta della sede apribile tramite sistema meccanico ed elettrico</v>
      </c>
    </row>
    <row r="50" spans="1:6" ht="39" customHeight="1" x14ac:dyDescent="0.25">
      <c r="A50" s="210"/>
      <c r="B50" s="210"/>
      <c r="C50" s="212"/>
      <c r="D50" s="207"/>
      <c r="E50" s="228"/>
      <c r="F50" s="66" t="str">
        <f>F47</f>
        <v>Porta del condominio apribile tramite sistema meccanico, sempre aperta durante l'orario di lavoro.</v>
      </c>
    </row>
    <row r="51" spans="1:6" ht="36.75" customHeight="1" x14ac:dyDescent="0.25">
      <c r="A51" s="211"/>
      <c r="B51" s="211"/>
      <c r="C51" s="213"/>
      <c r="D51" s="208"/>
      <c r="E51" s="220"/>
      <c r="F51" s="67" t="s">
        <v>723</v>
      </c>
    </row>
    <row r="52" spans="1:6" ht="78.75" customHeight="1" x14ac:dyDescent="0.25">
      <c r="A52" s="6" t="s">
        <v>149</v>
      </c>
      <c r="B52" s="6" t="s">
        <v>157</v>
      </c>
      <c r="C52" s="134" t="s">
        <v>174</v>
      </c>
      <c r="D52" s="8" t="s">
        <v>18</v>
      </c>
      <c r="E52" s="8" t="s">
        <v>20</v>
      </c>
      <c r="F52" s="6" t="s">
        <v>1463</v>
      </c>
    </row>
    <row r="53" spans="1:6" ht="90.75" customHeight="1" x14ac:dyDescent="0.25">
      <c r="A53" s="6" t="s">
        <v>150</v>
      </c>
      <c r="B53" s="6" t="s">
        <v>158</v>
      </c>
      <c r="C53" s="134" t="s">
        <v>174</v>
      </c>
      <c r="D53" s="8" t="s">
        <v>18</v>
      </c>
      <c r="E53" s="8" t="s">
        <v>20</v>
      </c>
      <c r="F53" s="6" t="s">
        <v>1859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1860</v>
      </c>
    </row>
    <row r="58" spans="1:6" x14ac:dyDescent="0.25">
      <c r="A58" s="64" t="s">
        <v>188</v>
      </c>
      <c r="B58" s="202" t="s">
        <v>189</v>
      </c>
      <c r="C58" s="203"/>
      <c r="D58" s="203"/>
      <c r="E58" s="203"/>
      <c r="F58" s="204"/>
    </row>
    <row r="59" spans="1:6" ht="38.25" x14ac:dyDescent="0.25">
      <c r="A59" s="6" t="s">
        <v>190</v>
      </c>
      <c r="B59" s="6" t="s">
        <v>191</v>
      </c>
      <c r="C59" s="134" t="s">
        <v>66</v>
      </c>
      <c r="D59" s="8" t="s">
        <v>18</v>
      </c>
      <c r="E59" s="8" t="s">
        <v>20</v>
      </c>
      <c r="F59" s="6" t="s">
        <v>704</v>
      </c>
    </row>
    <row r="60" spans="1:6" ht="25.5" x14ac:dyDescent="0.25">
      <c r="A60" s="6" t="s">
        <v>194</v>
      </c>
      <c r="B60" s="6" t="s">
        <v>195</v>
      </c>
      <c r="C60" s="217" t="s">
        <v>66</v>
      </c>
      <c r="D60" s="8" t="s">
        <v>18</v>
      </c>
      <c r="E60" s="8" t="s">
        <v>18</v>
      </c>
      <c r="F60" s="6"/>
    </row>
    <row r="61" spans="1:6" ht="38.25" x14ac:dyDescent="0.25">
      <c r="A61" s="6" t="s">
        <v>196</v>
      </c>
      <c r="B61" s="6" t="s">
        <v>197</v>
      </c>
      <c r="C61" s="218"/>
      <c r="D61" s="8" t="s">
        <v>18</v>
      </c>
      <c r="E61" s="8" t="s">
        <v>20</v>
      </c>
      <c r="F61" s="6"/>
    </row>
    <row r="62" spans="1:6" ht="38.25" x14ac:dyDescent="0.25">
      <c r="A62" s="6" t="s">
        <v>198</v>
      </c>
      <c r="B62" s="6" t="s">
        <v>199</v>
      </c>
      <c r="C62" s="134" t="s">
        <v>201</v>
      </c>
      <c r="D62" s="8" t="s">
        <v>20</v>
      </c>
      <c r="E62" s="8" t="s">
        <v>20</v>
      </c>
      <c r="F62" s="65"/>
    </row>
    <row r="63" spans="1:6" ht="94.5" customHeight="1" x14ac:dyDescent="0.2">
      <c r="A63" s="209" t="s">
        <v>202</v>
      </c>
      <c r="B63" s="209" t="s">
        <v>203</v>
      </c>
      <c r="C63" s="217" t="s">
        <v>204</v>
      </c>
      <c r="D63" s="8" t="s">
        <v>18</v>
      </c>
      <c r="E63" s="8" t="s">
        <v>20</v>
      </c>
      <c r="F63" s="68"/>
    </row>
    <row r="64" spans="1:6" ht="17.25" customHeight="1" x14ac:dyDescent="0.25">
      <c r="A64" s="211"/>
      <c r="B64" s="211"/>
      <c r="C64" s="218"/>
      <c r="D64" s="8" t="s">
        <v>18</v>
      </c>
      <c r="E64" s="8" t="s">
        <v>20</v>
      </c>
      <c r="F64" s="67"/>
    </row>
    <row r="65" spans="1:6" ht="63.75" x14ac:dyDescent="0.25">
      <c r="A65" s="6" t="s">
        <v>207</v>
      </c>
      <c r="B65" s="6" t="s">
        <v>208</v>
      </c>
      <c r="C65" s="134" t="s">
        <v>210</v>
      </c>
      <c r="D65" s="8" t="s">
        <v>18</v>
      </c>
      <c r="E65" s="8" t="s">
        <v>20</v>
      </c>
      <c r="F65" s="115" t="s">
        <v>214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2" t="s">
        <v>224</v>
      </c>
      <c r="C70" s="203"/>
      <c r="D70" s="203"/>
      <c r="E70" s="203"/>
      <c r="F70" s="204"/>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9" t="s">
        <v>1861</v>
      </c>
    </row>
    <row r="74" spans="1:6" ht="16.5" customHeight="1" x14ac:dyDescent="0.25">
      <c r="A74" s="6" t="s">
        <v>228</v>
      </c>
      <c r="B74" s="6" t="s">
        <v>237</v>
      </c>
      <c r="C74" s="134" t="s">
        <v>66</v>
      </c>
      <c r="D74" s="8" t="s">
        <v>20</v>
      </c>
      <c r="E74" s="8" t="s">
        <v>18</v>
      </c>
      <c r="F74" s="210"/>
    </row>
    <row r="75" spans="1:6" ht="16.5" x14ac:dyDescent="0.25">
      <c r="A75" s="6" t="s">
        <v>229</v>
      </c>
      <c r="B75" s="6" t="s">
        <v>238</v>
      </c>
      <c r="C75" s="134" t="s">
        <v>66</v>
      </c>
      <c r="D75" s="8" t="s">
        <v>20</v>
      </c>
      <c r="E75" s="8" t="s">
        <v>18</v>
      </c>
      <c r="F75" s="210"/>
    </row>
    <row r="76" spans="1:6" ht="38.25" x14ac:dyDescent="0.25">
      <c r="A76" s="6" t="s">
        <v>230</v>
      </c>
      <c r="B76" s="6" t="s">
        <v>239</v>
      </c>
      <c r="C76" s="134" t="s">
        <v>66</v>
      </c>
      <c r="D76" s="8" t="s">
        <v>20</v>
      </c>
      <c r="E76" s="8" t="s">
        <v>18</v>
      </c>
      <c r="F76" s="211"/>
    </row>
    <row r="77" spans="1:6" ht="51" x14ac:dyDescent="0.25">
      <c r="A77" s="6" t="s">
        <v>231</v>
      </c>
      <c r="B77" s="6" t="s">
        <v>1468</v>
      </c>
      <c r="C77" s="134" t="s">
        <v>66</v>
      </c>
      <c r="D77" s="8" t="s">
        <v>20</v>
      </c>
      <c r="E77" s="8" t="s">
        <v>18</v>
      </c>
      <c r="F77" s="6"/>
    </row>
    <row r="78" spans="1:6" x14ac:dyDescent="0.25">
      <c r="A78" s="64" t="s">
        <v>248</v>
      </c>
      <c r="B78" s="202" t="s">
        <v>249</v>
      </c>
      <c r="C78" s="203"/>
      <c r="D78" s="203"/>
      <c r="E78" s="203"/>
      <c r="F78" s="204"/>
    </row>
    <row r="79" spans="1:6" ht="38.25" x14ac:dyDescent="0.25">
      <c r="A79" s="6" t="s">
        <v>250</v>
      </c>
      <c r="B79" s="6" t="s">
        <v>251</v>
      </c>
      <c r="C79" s="134"/>
      <c r="D79" s="8" t="s">
        <v>20</v>
      </c>
      <c r="E79" s="8" t="s">
        <v>20</v>
      </c>
      <c r="F79" s="6" t="s">
        <v>217</v>
      </c>
    </row>
    <row r="80" spans="1:6" x14ac:dyDescent="0.25">
      <c r="A80" s="64" t="s">
        <v>252</v>
      </c>
      <c r="B80" s="202" t="s">
        <v>253</v>
      </c>
      <c r="C80" s="203"/>
      <c r="D80" s="203"/>
      <c r="E80" s="203"/>
      <c r="F80" s="204"/>
    </row>
    <row r="81" spans="1:6" x14ac:dyDescent="0.25">
      <c r="A81" s="64" t="s">
        <v>255</v>
      </c>
      <c r="B81" s="202" t="s">
        <v>254</v>
      </c>
      <c r="C81" s="203"/>
      <c r="D81" s="203"/>
      <c r="E81" s="203"/>
      <c r="F81" s="204"/>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2" t="s">
        <v>274</v>
      </c>
      <c r="C87" s="203"/>
      <c r="D87" s="203"/>
      <c r="E87" s="203"/>
      <c r="F87" s="226"/>
    </row>
    <row r="88" spans="1:6" ht="85.5" customHeight="1" x14ac:dyDescent="0.25">
      <c r="A88" s="209" t="s">
        <v>275</v>
      </c>
      <c r="B88" s="221" t="s">
        <v>280</v>
      </c>
      <c r="C88" s="223" t="s">
        <v>281</v>
      </c>
      <c r="D88" s="225" t="s">
        <v>18</v>
      </c>
      <c r="E88" s="229" t="s">
        <v>20</v>
      </c>
      <c r="F88" s="65" t="s">
        <v>1862</v>
      </c>
    </row>
    <row r="89" spans="1:6" ht="44.25" customHeight="1" x14ac:dyDescent="0.25">
      <c r="A89" s="211"/>
      <c r="B89" s="222"/>
      <c r="C89" s="224"/>
      <c r="D89" s="225"/>
      <c r="E89" s="230"/>
      <c r="F89" s="115" t="s">
        <v>285</v>
      </c>
    </row>
    <row r="90" spans="1:6" ht="38.25" x14ac:dyDescent="0.25">
      <c r="A90" s="6" t="s">
        <v>276</v>
      </c>
      <c r="B90" s="6" t="s">
        <v>286</v>
      </c>
      <c r="C90" s="134" t="s">
        <v>287</v>
      </c>
      <c r="D90" s="8" t="s">
        <v>18</v>
      </c>
      <c r="E90" s="8" t="s">
        <v>20</v>
      </c>
      <c r="F90" s="65" t="s">
        <v>292</v>
      </c>
    </row>
    <row r="91" spans="1:6" ht="38.25" x14ac:dyDescent="0.25">
      <c r="A91" s="6" t="s">
        <v>277</v>
      </c>
      <c r="B91" s="6" t="s">
        <v>288</v>
      </c>
      <c r="C91" s="134" t="s">
        <v>289</v>
      </c>
      <c r="D91" s="8" t="s">
        <v>18</v>
      </c>
      <c r="E91" s="8" t="s">
        <v>20</v>
      </c>
    </row>
    <row r="92" spans="1:6" ht="38.25" customHeight="1" x14ac:dyDescent="0.2">
      <c r="A92" s="6" t="s">
        <v>278</v>
      </c>
      <c r="B92" s="6" t="s">
        <v>294</v>
      </c>
      <c r="C92" s="217" t="s">
        <v>66</v>
      </c>
      <c r="D92" s="8" t="s">
        <v>18</v>
      </c>
      <c r="E92" s="163" t="s">
        <v>20</v>
      </c>
      <c r="F92" s="128" t="s">
        <v>1612</v>
      </c>
    </row>
    <row r="93" spans="1:6" ht="51" x14ac:dyDescent="0.25">
      <c r="A93" s="6" t="s">
        <v>279</v>
      </c>
      <c r="B93" s="6" t="s">
        <v>295</v>
      </c>
      <c r="C93" s="218"/>
      <c r="D93" s="8" t="s">
        <v>18</v>
      </c>
      <c r="E93" s="163" t="s">
        <v>20</v>
      </c>
      <c r="F93" s="164" t="s">
        <v>1610</v>
      </c>
    </row>
    <row r="94" spans="1:6" ht="12.75" customHeight="1" x14ac:dyDescent="0.25">
      <c r="A94" s="64" t="s">
        <v>296</v>
      </c>
      <c r="B94" s="202" t="s">
        <v>297</v>
      </c>
      <c r="C94" s="203"/>
      <c r="D94" s="203"/>
      <c r="E94" s="203"/>
      <c r="F94" s="205"/>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20</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20</v>
      </c>
      <c r="F99" s="6" t="s">
        <v>315</v>
      </c>
    </row>
    <row r="100" spans="1:6" ht="51" x14ac:dyDescent="0.25">
      <c r="A100" s="6" t="s">
        <v>303</v>
      </c>
      <c r="B100" s="6" t="s">
        <v>309</v>
      </c>
      <c r="C100" s="134" t="s">
        <v>66</v>
      </c>
      <c r="D100" s="8" t="s">
        <v>18</v>
      </c>
      <c r="E100" s="8" t="s">
        <v>20</v>
      </c>
      <c r="F100" s="6" t="s">
        <v>318</v>
      </c>
    </row>
    <row r="101" spans="1:6" x14ac:dyDescent="0.25">
      <c r="A101" s="64" t="s">
        <v>319</v>
      </c>
      <c r="B101" s="202" t="s">
        <v>320</v>
      </c>
      <c r="C101" s="203"/>
      <c r="D101" s="203"/>
      <c r="E101" s="203"/>
      <c r="F101" s="204"/>
    </row>
    <row r="102" spans="1:6" x14ac:dyDescent="0.25">
      <c r="A102" s="64" t="s">
        <v>321</v>
      </c>
      <c r="B102" s="202" t="s">
        <v>322</v>
      </c>
      <c r="C102" s="203"/>
      <c r="D102" s="203"/>
      <c r="E102" s="203"/>
      <c r="F102" s="204"/>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1863</v>
      </c>
    </row>
    <row r="105" spans="1:6" x14ac:dyDescent="0.25">
      <c r="A105" s="64" t="s">
        <v>335</v>
      </c>
      <c r="B105" s="202" t="s">
        <v>333</v>
      </c>
      <c r="C105" s="203"/>
      <c r="D105" s="203"/>
      <c r="E105" s="203"/>
      <c r="F105" s="204"/>
    </row>
    <row r="106" spans="1:6" ht="38.25" x14ac:dyDescent="0.25">
      <c r="A106" s="6" t="s">
        <v>334</v>
      </c>
      <c r="B106" s="6" t="s">
        <v>337</v>
      </c>
      <c r="C106" s="134" t="s">
        <v>66</v>
      </c>
      <c r="D106" s="8" t="s">
        <v>18</v>
      </c>
      <c r="E106" s="8" t="s">
        <v>20</v>
      </c>
      <c r="F106" s="65"/>
    </row>
    <row r="107" spans="1:6" ht="24.75" customHeight="1" x14ac:dyDescent="0.25">
      <c r="A107" s="209" t="s">
        <v>336</v>
      </c>
      <c r="B107" s="209" t="s">
        <v>338</v>
      </c>
      <c r="C107" s="217" t="s">
        <v>66</v>
      </c>
      <c r="D107" s="206" t="s">
        <v>18</v>
      </c>
      <c r="E107" s="219" t="s">
        <v>20</v>
      </c>
      <c r="F107" s="65" t="s">
        <v>727</v>
      </c>
    </row>
    <row r="108" spans="1:6" ht="27.75" customHeight="1" x14ac:dyDescent="0.25">
      <c r="A108" s="211"/>
      <c r="B108" s="211"/>
      <c r="C108" s="218"/>
      <c r="D108" s="208"/>
      <c r="E108" s="220"/>
      <c r="F108" s="67"/>
    </row>
    <row r="109" spans="1:6" x14ac:dyDescent="0.25">
      <c r="A109" s="64" t="s">
        <v>351</v>
      </c>
      <c r="B109" s="202" t="s">
        <v>352</v>
      </c>
      <c r="C109" s="203"/>
      <c r="D109" s="203"/>
      <c r="E109" s="203"/>
      <c r="F109" s="204"/>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14" t="s">
        <v>358</v>
      </c>
      <c r="C112" s="215"/>
      <c r="D112" s="215"/>
      <c r="E112" s="215"/>
      <c r="F112" s="216"/>
    </row>
    <row r="113" spans="1:6" x14ac:dyDescent="0.25">
      <c r="A113" s="64" t="s">
        <v>359</v>
      </c>
      <c r="B113" s="202" t="s">
        <v>360</v>
      </c>
      <c r="C113" s="203"/>
      <c r="D113" s="203"/>
      <c r="E113" s="203"/>
      <c r="F113" s="204"/>
    </row>
    <row r="114" spans="1:6" ht="63.75" x14ac:dyDescent="0.25">
      <c r="A114" s="6" t="s">
        <v>361</v>
      </c>
      <c r="B114" s="6" t="s">
        <v>362</v>
      </c>
      <c r="C114" s="134" t="s">
        <v>66</v>
      </c>
      <c r="D114" s="8" t="s">
        <v>18</v>
      </c>
      <c r="E114" s="8" t="s">
        <v>20</v>
      </c>
      <c r="F114" s="6" t="s">
        <v>1844</v>
      </c>
    </row>
    <row r="115" spans="1:6" x14ac:dyDescent="0.25">
      <c r="A115" s="64">
        <v>4</v>
      </c>
      <c r="B115" s="202" t="s">
        <v>363</v>
      </c>
      <c r="C115" s="203"/>
      <c r="D115" s="203"/>
      <c r="E115" s="203"/>
      <c r="F115" s="204"/>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4">
    <mergeCell ref="A63:A64"/>
    <mergeCell ref="A88:A89"/>
    <mergeCell ref="A49:A51"/>
    <mergeCell ref="C38:C41"/>
    <mergeCell ref="B49:B51"/>
    <mergeCell ref="D49:D51"/>
    <mergeCell ref="E49:E51"/>
    <mergeCell ref="C49:C51"/>
    <mergeCell ref="A46:A48"/>
    <mergeCell ref="B46:B48"/>
    <mergeCell ref="D46:D48"/>
    <mergeCell ref="E46:E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B2:F2"/>
    <mergeCell ref="B3:F3"/>
    <mergeCell ref="B11:F11"/>
    <mergeCell ref="B14:F14"/>
    <mergeCell ref="B27:F27"/>
    <mergeCell ref="E38:E41"/>
    <mergeCell ref="D38:D41"/>
    <mergeCell ref="F38:F41"/>
    <mergeCell ref="C47:C48"/>
    <mergeCell ref="B112:F112"/>
    <mergeCell ref="B88:B89"/>
    <mergeCell ref="C88:C89"/>
    <mergeCell ref="C92:C93"/>
    <mergeCell ref="E88:E89"/>
    <mergeCell ref="B113:F113"/>
    <mergeCell ref="B115:F115"/>
    <mergeCell ref="B94:F94"/>
    <mergeCell ref="B101:F101"/>
    <mergeCell ref="B102:F102"/>
    <mergeCell ref="B105:F105"/>
    <mergeCell ref="B109:F109"/>
  </mergeCells>
  <phoneticPr fontId="7" type="noConversion"/>
  <conditionalFormatting sqref="C4">
    <cfRule type="containsText" dxfId="284" priority="1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37" operator="equal">
      <formula>"C/N"</formula>
    </cfRule>
  </conditionalFormatting>
  <conditionalFormatting sqref="C20">
    <cfRule type="cellIs" dxfId="282" priority="136" operator="equal">
      <formula>"SI/NO"</formula>
    </cfRule>
  </conditionalFormatting>
  <conditionalFormatting sqref="C21:C22">
    <cfRule type="cellIs" dxfId="281" priority="135" operator="equal">
      <formula>"C/N"</formula>
    </cfRule>
  </conditionalFormatting>
  <conditionalFormatting sqref="C24">
    <cfRule type="cellIs" dxfId="280" priority="134" operator="equal">
      <formula>"C/N"</formula>
    </cfRule>
  </conditionalFormatting>
  <conditionalFormatting sqref="C28">
    <cfRule type="containsText" dxfId="279" priority="61" operator="containsText" text="L’ufficio si trova al X° piano.">
      <formula>NOT(ISERROR(SEARCH("L’ufficio si trova al X° piano.",C28)))</formula>
    </cfRule>
  </conditionalFormatting>
  <conditionalFormatting sqref="C29">
    <cfRule type="containsText" dxfId="278" priority="2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7" priority="6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6" priority="122" operator="equal">
      <formula>"C/N"</formula>
    </cfRule>
  </conditionalFormatting>
  <conditionalFormatting sqref="C31">
    <cfRule type="containsText" dxfId="275" priority="12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1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17" operator="equal">
      <formula>"C/N"</formula>
    </cfRule>
  </conditionalFormatting>
  <conditionalFormatting sqref="C42:C45">
    <cfRule type="cellIs" dxfId="272" priority="12" operator="equal">
      <formula>"C/N"</formula>
    </cfRule>
  </conditionalFormatting>
  <conditionalFormatting sqref="C46">
    <cfRule type="cellIs" dxfId="271" priority="39" operator="equal">
      <formula>"SERRAMENTO ESTERNO"</formula>
    </cfRule>
  </conditionalFormatting>
  <conditionalFormatting sqref="C47">
    <cfRule type="containsText" dxfId="270" priority="48" operator="containsText" text="SERRAMENTO INTERNO">
      <formula>NOT(ISERROR(SEARCH("SERRAMENTO INTERNO",C47)))</formula>
    </cfRule>
  </conditionalFormatting>
  <conditionalFormatting sqref="C52:C53">
    <cfRule type="containsText" dxfId="269" priority="31" operator="containsText" text="C/N">
      <formula>NOT(ISERROR(SEARCH("C/N",C52)))</formula>
    </cfRule>
  </conditionalFormatting>
  <conditionalFormatting sqref="C54:C55">
    <cfRule type="cellIs" dxfId="268" priority="103" operator="equal">
      <formula>"C/N"</formula>
    </cfRule>
  </conditionalFormatting>
  <conditionalFormatting sqref="C57">
    <cfRule type="containsText" dxfId="267" priority="58" operator="containsText" text="C/N">
      <formula>NOT(ISERROR(SEARCH("C/N",C57)))</formula>
    </cfRule>
  </conditionalFormatting>
  <conditionalFormatting sqref="C59:C60">
    <cfRule type="cellIs" dxfId="266" priority="100" operator="equal">
      <formula>"C/N"</formula>
    </cfRule>
  </conditionalFormatting>
  <conditionalFormatting sqref="C62">
    <cfRule type="containsText" dxfId="265" priority="98" operator="containsText" text="NA/C">
      <formula>NOT(ISERROR(SEARCH("NA/C",C62)))</formula>
    </cfRule>
  </conditionalFormatting>
  <conditionalFormatting sqref="C65">
    <cfRule type="containsText" dxfId="264" priority="9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56" operator="equal">
      <formula>"C/N"</formula>
    </cfRule>
  </conditionalFormatting>
  <conditionalFormatting sqref="C71:C77">
    <cfRule type="cellIs" dxfId="262" priority="92" operator="equal">
      <formula>"C/N"</formula>
    </cfRule>
  </conditionalFormatting>
  <conditionalFormatting sqref="C82">
    <cfRule type="cellIs" dxfId="261" priority="11" operator="equal">
      <formula>"C/N"</formula>
    </cfRule>
  </conditionalFormatting>
  <conditionalFormatting sqref="C83:C84">
    <cfRule type="containsText" dxfId="260" priority="52" operator="containsText" text="NA/C">
      <formula>NOT(ISERROR(SEARCH("NA/C",C83)))</formula>
    </cfRule>
  </conditionalFormatting>
  <conditionalFormatting sqref="C85:C86">
    <cfRule type="cellIs" dxfId="259" priority="80" operator="equal">
      <formula>"C/N"</formula>
    </cfRule>
  </conditionalFormatting>
  <conditionalFormatting sqref="C92:C93">
    <cfRule type="containsText" dxfId="258" priority="77" operator="containsText" text="C/N">
      <formula>NOT(ISERROR(SEARCH("C/N",C92)))</formula>
    </cfRule>
  </conditionalFormatting>
  <conditionalFormatting sqref="C95:C100">
    <cfRule type="cellIs" dxfId="257" priority="75" operator="equal">
      <formula>"C/N"</formula>
    </cfRule>
  </conditionalFormatting>
  <conditionalFormatting sqref="C103:C104">
    <cfRule type="cellIs" dxfId="256" priority="72" operator="equal">
      <formula>"C/N"</formula>
    </cfRule>
  </conditionalFormatting>
  <conditionalFormatting sqref="C106:C107">
    <cfRule type="cellIs" dxfId="255" priority="69" operator="equal">
      <formula>"C/N"</formula>
    </cfRule>
  </conditionalFormatting>
  <conditionalFormatting sqref="C110:C111">
    <cfRule type="cellIs" dxfId="254" priority="67" operator="equal">
      <formula>"C/N"</formula>
    </cfRule>
  </conditionalFormatting>
  <conditionalFormatting sqref="C114">
    <cfRule type="cellIs" dxfId="253" priority="4" operator="equal">
      <formula>"C/N"</formula>
    </cfRule>
  </conditionalFormatting>
  <conditionalFormatting sqref="C116:C119">
    <cfRule type="cellIs" dxfId="252" priority="1" operator="equal">
      <formula>"C/N"</formula>
    </cfRule>
  </conditionalFormatting>
  <conditionalFormatting sqref="D4:E10 D12:E13 D15:E26 D28:E28 D30:E35 D37:E38 D42:E47 D49:E50 D52:E57 D59:E69 D71:E77 D79:E79 D82:E86 D88:E88 D90:E93 D95:E100 D103:E104 D106:E107 D110:E111 D116:E119">
    <cfRule type="cellIs" dxfId="251" priority="138" operator="equal">
      <formula>" "</formula>
    </cfRule>
    <cfRule type="cellIs" dxfId="250" priority="143" operator="equal">
      <formula>"S"</formula>
    </cfRule>
    <cfRule type="cellIs" dxfId="249" priority="139" operator="equal">
      <formula>"N"</formula>
    </cfRule>
    <cfRule type="cellIs" dxfId="248" priority="140" operator="equal">
      <formula>"-"</formula>
    </cfRule>
    <cfRule type="cellIs" dxfId="247" priority="141" operator="equal">
      <formula>"X "</formula>
    </cfRule>
    <cfRule type="cellIs" dxfId="246" priority="142" operator="equal">
      <formula>"X"</formula>
    </cfRule>
  </conditionalFormatting>
  <conditionalFormatting sqref="D114:E114">
    <cfRule type="cellIs" dxfId="245" priority="8" operator="equal">
      <formula>"X "</formula>
    </cfRule>
    <cfRule type="cellIs" dxfId="244" priority="7" operator="equal">
      <formula>"-"</formula>
    </cfRule>
    <cfRule type="cellIs" dxfId="243" priority="6" operator="equal">
      <formula>"N"</formula>
    </cfRule>
    <cfRule type="cellIs" dxfId="242" priority="5" operator="equal">
      <formula>" "</formula>
    </cfRule>
    <cfRule type="cellIs" dxfId="241" priority="9" operator="equal">
      <formula>"X"</formula>
    </cfRule>
    <cfRule type="cellIs" dxfId="240" priority="10" operator="equal">
      <formula>"S"</formula>
    </cfRule>
  </conditionalFormatting>
  <conditionalFormatting sqref="F4">
    <cfRule type="containsText" dxfId="239" priority="1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27" operator="containsText" text="SALUTE STRUTTURA">
      <formula>NOT(ISERROR(SEARCH("SALUTE STRUTTURA",F5)))</formula>
    </cfRule>
  </conditionalFormatting>
  <conditionalFormatting sqref="F12">
    <cfRule type="containsText" dxfId="237" priority="101" operator="containsText" text="H Locali">
      <formula>NOT(ISERROR(SEARCH("H Locali",F12)))</formula>
    </cfRule>
  </conditionalFormatting>
  <conditionalFormatting sqref="F17">
    <cfRule type="containsText" dxfId="236" priority="6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3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3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2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6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2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32" operator="equal">
      <formula>"ASCENSORE"</formula>
    </cfRule>
  </conditionalFormatting>
  <conditionalFormatting sqref="F31">
    <cfRule type="containsText" dxfId="229" priority="12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18" operator="containsText" text="(colonna P verde  se esiste percorso misto)">
      <formula>NOT(ISERROR(SEARCH("(colonna P verde  se esiste percorso misto)",F32)))</formula>
    </cfRule>
  </conditionalFormatting>
  <conditionalFormatting sqref="F33">
    <cfRule type="containsText" dxfId="227" priority="5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1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47" operator="containsText" text="PORTA SEDE">
      <formula>NOT(ISERROR(SEARCH("PORTA SEDE",F46)))</formula>
    </cfRule>
  </conditionalFormatting>
  <conditionalFormatting sqref="F47">
    <cfRule type="containsText" dxfId="224" priority="43" operator="containsText" text="PORTA CONDOMINIO">
      <formula>NOT(ISERROR(SEARCH("PORTA CONDOMINIO",F47)))</formula>
    </cfRule>
  </conditionalFormatting>
  <conditionalFormatting sqref="F48">
    <cfRule type="cellIs" dxfId="223" priority="45" operator="equal">
      <formula>"PORTINERIA"</formula>
    </cfRule>
  </conditionalFormatting>
  <conditionalFormatting sqref="F49">
    <cfRule type="containsText" dxfId="222" priority="42" operator="containsText" text="PORTA SEDE">
      <formula>NOT(ISERROR(SEARCH("PORTA SEDE",F49)))</formula>
    </cfRule>
  </conditionalFormatting>
  <conditionalFormatting sqref="F50">
    <cfRule type="containsText" dxfId="221" priority="41" operator="containsText" text="PORTA CONDOMINIO">
      <formula>NOT(ISERROR(SEARCH("PORTA CONDOMINIO",F50)))</formula>
    </cfRule>
  </conditionalFormatting>
  <conditionalFormatting sqref="F51">
    <cfRule type="cellIs" dxfId="220" priority="30" operator="equal">
      <formula>"VIA DI FUGA"</formula>
    </cfRule>
  </conditionalFormatting>
  <conditionalFormatting sqref="F52">
    <cfRule type="containsText" dxfId="219" priority="10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10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9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9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35" operator="equal">
      <formula>"VETROFANIE"</formula>
    </cfRule>
  </conditionalFormatting>
  <conditionalFormatting sqref="F65">
    <cfRule type="containsText" dxfId="213" priority="9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36" operator="containsText" text="SI/NO">
      <formula>NOT(ISERROR(SEARCH("SI/NO",F66)))</formula>
    </cfRule>
  </conditionalFormatting>
  <conditionalFormatting sqref="F72">
    <cfRule type="containsText" dxfId="211" priority="9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88" operator="containsText" text="Descrizione Parapetti">
      <formula>NOT(ISERROR(SEARCH("Descrizione Parapetti",F73)))</formula>
    </cfRule>
  </conditionalFormatting>
  <conditionalFormatting sqref="F82">
    <cfRule type="containsText" dxfId="209" priority="8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8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8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3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33" operator="equal">
      <formula>"pompa di calore"</formula>
    </cfRule>
  </conditionalFormatting>
  <conditionalFormatting sqref="F90">
    <cfRule type="containsText" dxfId="204" priority="7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riscaldamento.",F90)))</formula>
    </cfRule>
  </conditionalFormatting>
  <conditionalFormatting sqref="F92">
    <cfRule type="cellIs" dxfId="203" priority="29" operator="equal">
      <formula>"TENDE"</formula>
    </cfRule>
  </conditionalFormatting>
  <conditionalFormatting sqref="F92:F93">
    <cfRule type="containsText" dxfId="202" priority="7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28" operator="containsText" text="PERSIANE/TAPPARELLE">
      <formula>NOT(ISERROR(SEARCH("PERSIANE/TAPPARELLE",F93)))</formula>
    </cfRule>
  </conditionalFormatting>
  <conditionalFormatting sqref="F97">
    <cfRule type="containsText" dxfId="200" priority="7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7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71" operator="containsText" text="Presente/ Non presente a.c.s.">
      <formula>NOT(ISERROR(SEARCH("Presente/ Non presente a.c.s.",F103)))</formula>
    </cfRule>
  </conditionalFormatting>
  <conditionalFormatting sqref="F104">
    <cfRule type="containsText" dxfId="197" priority="7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37" operator="containsText" text="NUMERO BAGNI">
      <formula>NOT(ISERROR(SEARCH("NUMERO BAGNI",F107)))</formula>
    </cfRule>
  </conditionalFormatting>
  <conditionalFormatting sqref="F108">
    <cfRule type="containsText" dxfId="195" priority="6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7" operator="containsText" text="Presente/ Non presente a.c.s.">
      <formula>NOT(ISERROR(SEARCH("Presente/ Non presente a.c.s.",F114)))</formula>
    </cfRule>
    <cfRule type="containsText" dxfId="193" priority="1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D82:E86 D103:E104 D49:E50 D110:E111 D114:E114 D15:E26 D30:E35 D95:E100 D42:E47 D106:E107 D52:E57 D90:E93 D59:E69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C42:C45 C106:C107 C85:C86 C82 C103:C104 C95:C100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F90</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422</v>
      </c>
      <c r="C1" s="238"/>
      <c r="D1" s="238"/>
      <c r="E1" s="238"/>
      <c r="F1" s="238"/>
      <c r="G1" s="238"/>
      <c r="H1" s="238"/>
      <c r="I1" s="238"/>
      <c r="J1" s="238"/>
      <c r="K1" s="238"/>
      <c r="L1" s="239"/>
    </row>
    <row r="2" spans="1:12" ht="16.5" customHeight="1" x14ac:dyDescent="0.3">
      <c r="A2" s="28" t="s">
        <v>423</v>
      </c>
      <c r="B2" s="248" t="s">
        <v>424</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425</v>
      </c>
      <c r="B5" s="29" t="s">
        <v>426</v>
      </c>
      <c r="C5" s="241" t="s">
        <v>427</v>
      </c>
      <c r="D5" s="241"/>
      <c r="E5" s="241"/>
      <c r="F5" s="241"/>
      <c r="G5" s="241"/>
      <c r="H5" s="241"/>
      <c r="I5" s="241"/>
      <c r="J5" s="241"/>
      <c r="K5" s="241"/>
      <c r="L5" s="241"/>
    </row>
    <row r="6" spans="1:12" x14ac:dyDescent="0.3">
      <c r="A6" s="27">
        <v>0</v>
      </c>
      <c r="B6" s="30" t="s">
        <v>428</v>
      </c>
      <c r="C6" s="244" t="s">
        <v>429</v>
      </c>
      <c r="D6" s="244"/>
      <c r="E6" s="244"/>
      <c r="F6" s="244"/>
      <c r="G6" s="244"/>
      <c r="H6" s="244"/>
      <c r="I6" s="244"/>
      <c r="J6" s="244"/>
      <c r="K6" s="244"/>
      <c r="L6" s="244"/>
    </row>
    <row r="7" spans="1:12" ht="21.75" customHeight="1" x14ac:dyDescent="0.3">
      <c r="A7" s="31">
        <v>1</v>
      </c>
      <c r="B7" s="32" t="s">
        <v>430</v>
      </c>
      <c r="C7" s="245" t="s">
        <v>431</v>
      </c>
      <c r="D7" s="245"/>
      <c r="E7" s="245"/>
      <c r="F7" s="245"/>
      <c r="G7" s="245"/>
      <c r="H7" s="245"/>
      <c r="I7" s="245"/>
      <c r="J7" s="245"/>
      <c r="K7" s="245"/>
      <c r="L7" s="245"/>
    </row>
    <row r="8" spans="1:12" ht="27" customHeight="1" x14ac:dyDescent="0.3">
      <c r="A8" s="33">
        <v>2</v>
      </c>
      <c r="B8" s="34" t="s">
        <v>432</v>
      </c>
      <c r="C8" s="242" t="s">
        <v>433</v>
      </c>
      <c r="D8" s="242"/>
      <c r="E8" s="242"/>
      <c r="F8" s="242"/>
      <c r="G8" s="242"/>
      <c r="H8" s="242"/>
      <c r="I8" s="242"/>
      <c r="J8" s="242"/>
      <c r="K8" s="242"/>
      <c r="L8" s="242"/>
    </row>
    <row r="9" spans="1:12" ht="25.5" customHeight="1" x14ac:dyDescent="0.3">
      <c r="A9" s="35">
        <v>3</v>
      </c>
      <c r="B9" s="36" t="s">
        <v>434</v>
      </c>
      <c r="C9" s="235" t="s">
        <v>435</v>
      </c>
      <c r="D9" s="235"/>
      <c r="E9" s="235"/>
      <c r="F9" s="235"/>
      <c r="G9" s="235"/>
      <c r="H9" s="235"/>
      <c r="I9" s="235"/>
      <c r="J9" s="235"/>
      <c r="K9" s="235"/>
      <c r="L9" s="235"/>
    </row>
    <row r="10" spans="1:12" x14ac:dyDescent="0.3">
      <c r="A10" s="37">
        <v>4</v>
      </c>
      <c r="B10" s="38" t="s">
        <v>436</v>
      </c>
      <c r="C10" s="246" t="s">
        <v>437</v>
      </c>
      <c r="D10" s="246"/>
      <c r="E10" s="246"/>
      <c r="F10" s="246"/>
      <c r="G10" s="246"/>
      <c r="H10" s="246"/>
      <c r="I10" s="246"/>
      <c r="J10" s="246"/>
      <c r="K10" s="246"/>
      <c r="L10" s="246"/>
    </row>
    <row r="12" spans="1:12" x14ac:dyDescent="0.3">
      <c r="A12" s="28" t="s">
        <v>438</v>
      </c>
      <c r="B12" s="243" t="s">
        <v>1731</v>
      </c>
      <c r="C12" s="243"/>
      <c r="D12" s="243"/>
      <c r="E12" s="243"/>
      <c r="F12" s="243"/>
      <c r="G12" s="243"/>
      <c r="H12" s="243"/>
      <c r="I12" s="243"/>
      <c r="J12" s="243"/>
      <c r="K12" s="243"/>
      <c r="L12" s="243"/>
    </row>
    <row r="14" spans="1:12" x14ac:dyDescent="0.3">
      <c r="A14" s="29" t="s">
        <v>439</v>
      </c>
      <c r="B14" s="29" t="s">
        <v>426</v>
      </c>
      <c r="C14" s="241" t="s">
        <v>427</v>
      </c>
      <c r="D14" s="241"/>
      <c r="E14" s="241"/>
      <c r="F14" s="241"/>
      <c r="G14" s="241"/>
      <c r="H14" s="241"/>
      <c r="I14" s="241"/>
      <c r="J14" s="241"/>
      <c r="K14" s="241"/>
      <c r="L14" s="241"/>
    </row>
    <row r="15" spans="1:12" ht="24" customHeight="1" x14ac:dyDescent="0.3">
      <c r="A15" s="240">
        <v>1</v>
      </c>
      <c r="B15" s="247" t="s">
        <v>430</v>
      </c>
      <c r="C15" s="245" t="s">
        <v>440</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432</v>
      </c>
      <c r="C17" s="242" t="s">
        <v>441</v>
      </c>
      <c r="D17" s="242"/>
      <c r="E17" s="242"/>
      <c r="F17" s="242"/>
      <c r="G17" s="242"/>
      <c r="H17" s="242"/>
      <c r="I17" s="242"/>
      <c r="J17" s="242"/>
      <c r="K17" s="242"/>
      <c r="L17" s="242"/>
    </row>
    <row r="18" spans="1:12" ht="45" customHeight="1" x14ac:dyDescent="0.3">
      <c r="A18" s="35">
        <v>3</v>
      </c>
      <c r="B18" s="36" t="s">
        <v>434</v>
      </c>
      <c r="C18" s="235" t="s">
        <v>442</v>
      </c>
      <c r="D18" s="235"/>
      <c r="E18" s="235"/>
      <c r="F18" s="235"/>
      <c r="G18" s="235"/>
      <c r="H18" s="235"/>
      <c r="I18" s="235"/>
      <c r="J18" s="235"/>
      <c r="K18" s="235"/>
      <c r="L18" s="235"/>
    </row>
    <row r="19" spans="1:12" ht="44.25" customHeight="1" x14ac:dyDescent="0.3">
      <c r="A19" s="37">
        <v>4</v>
      </c>
      <c r="B19" s="38" t="s">
        <v>436</v>
      </c>
      <c r="C19" s="236" t="s">
        <v>443</v>
      </c>
      <c r="D19" s="236"/>
      <c r="E19" s="236"/>
      <c r="F19" s="236"/>
      <c r="G19" s="236"/>
      <c r="H19" s="236"/>
      <c r="I19" s="236"/>
      <c r="J19" s="236"/>
      <c r="K19" s="236"/>
      <c r="L19" s="236"/>
    </row>
    <row r="20" spans="1:12" ht="30.75" customHeight="1" x14ac:dyDescent="0.3"/>
    <row r="21" spans="1:12" ht="32.25" customHeight="1" x14ac:dyDescent="0.3"/>
    <row r="25" spans="1:12" x14ac:dyDescent="0.3">
      <c r="A25" s="43" t="s">
        <v>403</v>
      </c>
      <c r="B25" s="262" t="s">
        <v>1772</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1730</v>
      </c>
      <c r="E30" s="270"/>
      <c r="F30" s="270"/>
      <c r="G30" s="270"/>
      <c r="H30" s="270"/>
    </row>
    <row r="31" spans="1:12" x14ac:dyDescent="0.3">
      <c r="C31" s="114"/>
      <c r="D31" s="105"/>
      <c r="E31" s="106">
        <v>1</v>
      </c>
      <c r="F31" s="106">
        <v>2</v>
      </c>
      <c r="G31" s="106">
        <v>3</v>
      </c>
      <c r="H31" s="106">
        <v>4</v>
      </c>
    </row>
    <row r="32" spans="1:12" ht="21" customHeight="1" x14ac:dyDescent="0.3">
      <c r="C32" s="271" t="s">
        <v>404</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201</v>
      </c>
      <c r="F36" s="272"/>
      <c r="G36" s="272"/>
      <c r="H36" s="272"/>
    </row>
    <row r="40" spans="1:12" x14ac:dyDescent="0.3">
      <c r="A40" s="28" t="s">
        <v>406</v>
      </c>
      <c r="B40" s="26" t="s">
        <v>405</v>
      </c>
      <c r="C40" s="26"/>
      <c r="D40" s="26"/>
      <c r="E40" s="26"/>
      <c r="F40" s="26"/>
      <c r="G40" s="26"/>
      <c r="H40" s="26"/>
      <c r="I40" s="26"/>
      <c r="J40" s="26"/>
      <c r="K40" s="26"/>
      <c r="L40" s="26"/>
    </row>
    <row r="42" spans="1:12" x14ac:dyDescent="0.3">
      <c r="A42" s="258" t="s">
        <v>407</v>
      </c>
      <c r="B42" s="259"/>
      <c r="C42" s="258" t="s">
        <v>408</v>
      </c>
      <c r="D42" s="263"/>
      <c r="E42" s="263"/>
      <c r="F42" s="263"/>
      <c r="G42" s="263"/>
      <c r="H42" s="263"/>
      <c r="I42" s="263"/>
      <c r="J42" s="259"/>
      <c r="K42" s="39" t="s">
        <v>409</v>
      </c>
      <c r="L42" s="40"/>
    </row>
    <row r="43" spans="1:12" x14ac:dyDescent="0.3">
      <c r="A43" s="260" t="s">
        <v>410</v>
      </c>
      <c r="B43" s="261"/>
      <c r="C43" s="264"/>
      <c r="D43" s="265"/>
      <c r="E43" s="265"/>
      <c r="F43" s="265"/>
      <c r="G43" s="265"/>
      <c r="H43" s="265"/>
      <c r="I43" s="265"/>
      <c r="J43" s="266"/>
      <c r="K43" s="41"/>
      <c r="L43" s="42"/>
    </row>
    <row r="44" spans="1:12" ht="31.5" customHeight="1" x14ac:dyDescent="0.3">
      <c r="A44" s="254" t="s">
        <v>411</v>
      </c>
      <c r="B44" s="255"/>
      <c r="C44" s="267" t="s">
        <v>412</v>
      </c>
      <c r="D44" s="268"/>
      <c r="E44" s="268"/>
      <c r="F44" s="268"/>
      <c r="G44" s="268"/>
      <c r="H44" s="268"/>
      <c r="I44" s="268"/>
      <c r="J44" s="269"/>
      <c r="K44" s="273" t="s">
        <v>413</v>
      </c>
      <c r="L44" s="274"/>
    </row>
    <row r="45" spans="1:12" ht="37.5" customHeight="1" x14ac:dyDescent="0.3">
      <c r="A45" s="256" t="s">
        <v>414</v>
      </c>
      <c r="B45" s="257"/>
      <c r="C45" s="267" t="s">
        <v>415</v>
      </c>
      <c r="D45" s="268"/>
      <c r="E45" s="268"/>
      <c r="F45" s="268"/>
      <c r="G45" s="268"/>
      <c r="H45" s="268"/>
      <c r="I45" s="268"/>
      <c r="J45" s="269"/>
      <c r="K45" s="273" t="s">
        <v>413</v>
      </c>
      <c r="L45" s="274"/>
    </row>
    <row r="46" spans="1:12" ht="33" customHeight="1" x14ac:dyDescent="0.3">
      <c r="A46" s="252" t="s">
        <v>416</v>
      </c>
      <c r="B46" s="253"/>
      <c r="C46" s="267" t="s">
        <v>417</v>
      </c>
      <c r="D46" s="268"/>
      <c r="E46" s="268"/>
      <c r="F46" s="268"/>
      <c r="G46" s="268"/>
      <c r="H46" s="268"/>
      <c r="I46" s="268"/>
      <c r="J46" s="269"/>
      <c r="K46" s="273" t="s">
        <v>418</v>
      </c>
      <c r="L46" s="274"/>
    </row>
    <row r="47" spans="1:12" ht="31.5" customHeight="1" x14ac:dyDescent="0.3">
      <c r="A47" s="250" t="s">
        <v>419</v>
      </c>
      <c r="B47" s="251"/>
      <c r="C47" s="267" t="s">
        <v>420</v>
      </c>
      <c r="D47" s="268"/>
      <c r="E47" s="268"/>
      <c r="F47" s="268"/>
      <c r="G47" s="268"/>
      <c r="H47" s="268"/>
      <c r="I47" s="268"/>
      <c r="J47" s="269"/>
      <c r="K47" s="273" t="s">
        <v>421</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Normal="115" zoomScaleSheetLayoutView="100" zoomScalePageLayoutView="85" workbookViewId="0">
      <selection activeCell="H34" sqref="H3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471</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444</v>
      </c>
      <c r="B3" s="287" t="s">
        <v>450</v>
      </c>
      <c r="C3" s="286" t="s">
        <v>445</v>
      </c>
      <c r="D3" s="286" t="s">
        <v>446</v>
      </c>
      <c r="E3" s="286" t="s">
        <v>447</v>
      </c>
      <c r="F3" s="286"/>
      <c r="G3" s="286"/>
      <c r="H3" s="286" t="s">
        <v>451</v>
      </c>
    </row>
    <row r="4" spans="1:8" ht="19.5" customHeight="1" x14ac:dyDescent="0.3">
      <c r="A4" s="286"/>
      <c r="B4" s="287"/>
      <c r="C4" s="286"/>
      <c r="D4" s="286"/>
      <c r="E4" s="133" t="s">
        <v>4</v>
      </c>
      <c r="F4" s="133" t="s">
        <v>448</v>
      </c>
      <c r="G4" s="133" t="s">
        <v>449</v>
      </c>
      <c r="H4" s="286"/>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7" t="s">
        <v>458</v>
      </c>
      <c r="B7" s="277" t="s">
        <v>453</v>
      </c>
      <c r="C7" s="277" t="s">
        <v>474</v>
      </c>
      <c r="D7" s="277" t="s">
        <v>475</v>
      </c>
      <c r="E7" s="275">
        <v>1</v>
      </c>
      <c r="F7" s="275">
        <v>1</v>
      </c>
      <c r="G7" s="275">
        <f t="shared" ref="G7" si="1">E7*F7</f>
        <v>1</v>
      </c>
      <c r="H7" s="162"/>
    </row>
    <row r="8" spans="1:8" x14ac:dyDescent="0.3">
      <c r="A8" s="278"/>
      <c r="B8" s="278"/>
      <c r="C8" s="278"/>
      <c r="D8" s="278"/>
      <c r="E8" s="276"/>
      <c r="F8" s="276"/>
      <c r="G8" s="276"/>
      <c r="H8" s="146" t="s">
        <v>1836</v>
      </c>
    </row>
    <row r="9" spans="1:8" ht="63.75" x14ac:dyDescent="0.3">
      <c r="A9" s="158" t="s">
        <v>1734</v>
      </c>
      <c r="B9" s="157" t="s">
        <v>453</v>
      </c>
      <c r="C9" s="142" t="s">
        <v>476</v>
      </c>
      <c r="D9" s="142" t="s">
        <v>459</v>
      </c>
      <c r="E9" s="137">
        <v>1</v>
      </c>
      <c r="F9" s="137">
        <v>1</v>
      </c>
      <c r="G9" s="137">
        <f t="shared" si="0"/>
        <v>1</v>
      </c>
      <c r="H9" s="150" t="s">
        <v>1733</v>
      </c>
    </row>
    <row r="10" spans="1:8" x14ac:dyDescent="0.3">
      <c r="A10" s="279" t="s">
        <v>460</v>
      </c>
      <c r="B10" s="284" t="s">
        <v>453</v>
      </c>
      <c r="C10" s="277" t="s">
        <v>1721</v>
      </c>
      <c r="D10" s="277" t="s">
        <v>461</v>
      </c>
      <c r="E10" s="275">
        <v>1</v>
      </c>
      <c r="F10" s="275">
        <v>1</v>
      </c>
      <c r="G10" s="280">
        <f>E10*F10</f>
        <v>1</v>
      </c>
      <c r="H10" s="165" t="s">
        <v>1794</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row>
    <row r="13" spans="1:8" x14ac:dyDescent="0.3">
      <c r="A13" s="294" t="s">
        <v>462</v>
      </c>
      <c r="B13" s="295" t="s">
        <v>453</v>
      </c>
      <c r="C13" s="298" t="s">
        <v>578</v>
      </c>
      <c r="D13" s="298" t="s">
        <v>463</v>
      </c>
      <c r="E13" s="275">
        <v>1</v>
      </c>
      <c r="F13" s="275">
        <v>1</v>
      </c>
      <c r="G13" s="280">
        <f t="shared" ref="G13" si="2">E13*F13</f>
        <v>1</v>
      </c>
      <c r="H13" s="147" t="s">
        <v>1739</v>
      </c>
    </row>
    <row r="14" spans="1:8" x14ac:dyDescent="0.3">
      <c r="A14" s="294"/>
      <c r="B14" s="296"/>
      <c r="C14" s="299"/>
      <c r="D14" s="299"/>
      <c r="E14" s="282"/>
      <c r="F14" s="282"/>
      <c r="G14" s="292"/>
      <c r="H14" s="153" t="s">
        <v>1741</v>
      </c>
    </row>
    <row r="15" spans="1:8" x14ac:dyDescent="0.3">
      <c r="A15" s="294"/>
      <c r="B15" s="297"/>
      <c r="C15" s="300"/>
      <c r="D15" s="300"/>
      <c r="E15" s="276"/>
      <c r="F15" s="276"/>
      <c r="G15" s="281"/>
      <c r="H15" s="154" t="s">
        <v>1778</v>
      </c>
    </row>
    <row r="16" spans="1:8" ht="51" x14ac:dyDescent="0.3">
      <c r="A16" s="136" t="s">
        <v>464</v>
      </c>
      <c r="B16" s="156" t="s">
        <v>453</v>
      </c>
      <c r="C16" s="136" t="s">
        <v>1722</v>
      </c>
      <c r="D16" s="136" t="s">
        <v>1723</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79" t="s">
        <v>467</v>
      </c>
      <c r="B18" s="284" t="s">
        <v>453</v>
      </c>
      <c r="C18" s="277" t="s">
        <v>473</v>
      </c>
      <c r="D18" s="277" t="s">
        <v>468</v>
      </c>
      <c r="E18" s="275">
        <v>1</v>
      </c>
      <c r="F18" s="275">
        <v>1</v>
      </c>
      <c r="G18" s="275">
        <f>E18*F18</f>
        <v>1</v>
      </c>
      <c r="H18" s="138" t="s">
        <v>1807</v>
      </c>
    </row>
    <row r="19" spans="1:8" x14ac:dyDescent="0.3">
      <c r="A19" s="279"/>
      <c r="B19" s="285"/>
      <c r="C19" s="278"/>
      <c r="D19" s="278"/>
      <c r="E19" s="276"/>
      <c r="F19" s="276"/>
      <c r="G19" s="276"/>
      <c r="H19" s="142" t="s">
        <v>1833</v>
      </c>
    </row>
    <row r="20" spans="1:8" ht="39" x14ac:dyDescent="0.3">
      <c r="A20" s="279" t="s">
        <v>477</v>
      </c>
      <c r="B20" s="284" t="s">
        <v>453</v>
      </c>
      <c r="C20" s="167" t="s">
        <v>1846</v>
      </c>
      <c r="D20" s="277" t="s">
        <v>478</v>
      </c>
      <c r="E20" s="275">
        <v>1</v>
      </c>
      <c r="F20" s="275">
        <v>1</v>
      </c>
      <c r="G20" s="280">
        <f>E20*F20</f>
        <v>1</v>
      </c>
      <c r="H20" s="142" t="s">
        <v>1826</v>
      </c>
    </row>
    <row r="21" spans="1:8" ht="38.25" x14ac:dyDescent="0.3">
      <c r="A21" s="279"/>
      <c r="B21" s="285"/>
      <c r="C21" s="166" t="s">
        <v>1847</v>
      </c>
      <c r="D21" s="278"/>
      <c r="E21" s="276"/>
      <c r="F21" s="276"/>
      <c r="G21" s="281"/>
      <c r="H21" s="154" t="s">
        <v>1864</v>
      </c>
    </row>
    <row r="22" spans="1:8" ht="51" x14ac:dyDescent="0.3">
      <c r="A22" s="136" t="s">
        <v>479</v>
      </c>
      <c r="B22" s="156" t="s">
        <v>453</v>
      </c>
      <c r="C22" s="136"/>
      <c r="D22" s="138" t="s">
        <v>1865</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1866</v>
      </c>
    </row>
    <row r="24" spans="1:8" x14ac:dyDescent="0.3">
      <c r="A24" s="155">
        <v>2</v>
      </c>
      <c r="B24" s="290" t="s">
        <v>358</v>
      </c>
      <c r="C24" s="291"/>
      <c r="D24" s="291"/>
      <c r="E24" s="291"/>
      <c r="F24" s="291"/>
      <c r="G24" s="291"/>
      <c r="H24" s="291"/>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0" t="s">
        <v>484</v>
      </c>
      <c r="C26" s="291"/>
      <c r="D26" s="291"/>
      <c r="E26" s="291"/>
      <c r="F26" s="291"/>
      <c r="G26" s="291"/>
      <c r="H26" s="291"/>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1867</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1</v>
      </c>
      <c r="F30" s="137">
        <v>1</v>
      </c>
      <c r="G30" s="137">
        <f t="shared" ref="G30" si="9">E30*F30</f>
        <v>1</v>
      </c>
      <c r="H30" s="138" t="s">
        <v>1869</v>
      </c>
    </row>
    <row r="31" spans="1:8" x14ac:dyDescent="0.3">
      <c r="A31" s="155">
        <v>5</v>
      </c>
      <c r="B31" s="290" t="s">
        <v>490</v>
      </c>
      <c r="C31" s="291"/>
      <c r="D31" s="291"/>
      <c r="E31" s="291"/>
      <c r="F31" s="291"/>
      <c r="G31" s="291"/>
      <c r="H31" s="291"/>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0" t="s">
        <v>506</v>
      </c>
      <c r="C36" s="291"/>
      <c r="D36" s="291"/>
      <c r="E36" s="291"/>
      <c r="F36" s="291"/>
      <c r="G36" s="291"/>
      <c r="H36" s="291"/>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0" t="s">
        <v>531</v>
      </c>
      <c r="C45" s="291"/>
      <c r="D45" s="291"/>
      <c r="E45" s="291"/>
      <c r="F45" s="291"/>
      <c r="G45" s="291"/>
      <c r="H45" s="291"/>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0" t="s">
        <v>543</v>
      </c>
      <c r="C48" s="291"/>
      <c r="D48" s="291"/>
      <c r="E48" s="291"/>
      <c r="F48" s="291"/>
      <c r="G48" s="291"/>
      <c r="H48" s="291"/>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ht="25.5" x14ac:dyDescent="0.3">
      <c r="A53" s="136" t="s">
        <v>541</v>
      </c>
      <c r="B53" s="156" t="s">
        <v>453</v>
      </c>
      <c r="C53" s="136" t="s">
        <v>489</v>
      </c>
      <c r="D53" s="136" t="s">
        <v>552</v>
      </c>
      <c r="E53" s="137">
        <v>1</v>
      </c>
      <c r="F53" s="137">
        <v>1</v>
      </c>
      <c r="G53" s="137">
        <f t="shared" ref="G53" si="18">E53*F53</f>
        <v>1</v>
      </c>
      <c r="H53" s="138" t="s">
        <v>1869</v>
      </c>
    </row>
    <row r="54" spans="1:8" ht="51" x14ac:dyDescent="0.3">
      <c r="A54" s="136" t="s">
        <v>542</v>
      </c>
      <c r="B54" s="156" t="s">
        <v>453</v>
      </c>
      <c r="C54" s="136" t="s">
        <v>548</v>
      </c>
      <c r="D54" s="136" t="s">
        <v>552</v>
      </c>
      <c r="E54" s="137">
        <v>1</v>
      </c>
      <c r="F54" s="137">
        <v>1</v>
      </c>
      <c r="G54" s="137">
        <v>1</v>
      </c>
      <c r="H54" s="136"/>
    </row>
    <row r="55" spans="1:8" x14ac:dyDescent="0.3">
      <c r="A55" s="155">
        <v>9</v>
      </c>
      <c r="B55" s="290" t="s">
        <v>553</v>
      </c>
      <c r="C55" s="291"/>
      <c r="D55" s="291"/>
      <c r="E55" s="291"/>
      <c r="F55" s="291"/>
      <c r="G55" s="291"/>
      <c r="H55" s="291"/>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1868</v>
      </c>
      <c r="E59" s="137">
        <v>2</v>
      </c>
      <c r="F59" s="137">
        <v>2</v>
      </c>
      <c r="G59" s="137">
        <f t="shared" ref="G59:G64" si="20">E59*F59</f>
        <v>4</v>
      </c>
      <c r="H59" s="138" t="s">
        <v>1767</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1</v>
      </c>
      <c r="F61" s="137">
        <v>2</v>
      </c>
      <c r="G61" s="137">
        <f t="shared" si="20"/>
        <v>2</v>
      </c>
      <c r="H61" s="136" t="s">
        <v>1802</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Normal="160" zoomScaleSheetLayoutView="100" zoomScalePageLayoutView="85" workbookViewId="0">
      <selection activeCell="C23" sqref="C23"/>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606</v>
      </c>
      <c r="B1" s="310"/>
      <c r="C1" s="310"/>
    </row>
    <row r="2" spans="1:3" ht="26.25" customHeight="1" x14ac:dyDescent="0.3">
      <c r="A2" s="45" t="s">
        <v>607</v>
      </c>
      <c r="B2" s="312" t="s">
        <v>610</v>
      </c>
      <c r="C2" s="312"/>
    </row>
    <row r="3" spans="1:3" x14ac:dyDescent="0.3">
      <c r="A3" s="316" t="s">
        <v>608</v>
      </c>
      <c r="B3" s="316" t="s">
        <v>634</v>
      </c>
      <c r="C3" s="318"/>
    </row>
    <row r="4" spans="1:3" x14ac:dyDescent="0.3">
      <c r="A4" s="315"/>
      <c r="B4" s="313"/>
      <c r="C4" s="314"/>
    </row>
    <row r="5" spans="1:3" x14ac:dyDescent="0.3">
      <c r="A5" s="317"/>
      <c r="B5" s="313"/>
      <c r="C5" s="314"/>
    </row>
    <row r="6" spans="1:3" x14ac:dyDescent="0.3">
      <c r="A6" s="312" t="s">
        <v>609</v>
      </c>
      <c r="B6" s="316" t="s">
        <v>634</v>
      </c>
      <c r="C6" s="318"/>
    </row>
    <row r="7" spans="1:3" x14ac:dyDescent="0.3">
      <c r="A7" s="315"/>
      <c r="B7" s="313"/>
      <c r="C7" s="314"/>
    </row>
    <row r="8" spans="1:3" x14ac:dyDescent="0.3">
      <c r="A8" s="313"/>
      <c r="B8" s="313"/>
      <c r="C8" s="314"/>
    </row>
    <row r="9" spans="1:3" x14ac:dyDescent="0.3">
      <c r="A9" s="313"/>
      <c r="B9" s="315"/>
      <c r="C9" s="315"/>
    </row>
    <row r="10" spans="1:3" x14ac:dyDescent="0.3">
      <c r="A10" s="319"/>
      <c r="B10" s="302" t="s">
        <v>1831</v>
      </c>
      <c r="C10" s="303"/>
    </row>
    <row r="11" spans="1:3" x14ac:dyDescent="0.3">
      <c r="A11" s="46"/>
      <c r="B11" s="304" t="s">
        <v>23</v>
      </c>
      <c r="C11" s="304"/>
    </row>
    <row r="12" spans="1:3" x14ac:dyDescent="0.3">
      <c r="A12" s="311"/>
      <c r="B12" s="311"/>
      <c r="C12" s="311"/>
    </row>
    <row r="13" spans="1:3" x14ac:dyDescent="0.3">
      <c r="A13" s="308" t="s">
        <v>623</v>
      </c>
      <c r="B13" s="308"/>
      <c r="C13" s="308"/>
    </row>
    <row r="14" spans="1:3" ht="16.5" customHeight="1" x14ac:dyDescent="0.3">
      <c r="A14" s="306" t="s">
        <v>1720</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624</v>
      </c>
      <c r="B28" s="308"/>
      <c r="C28" s="308"/>
    </row>
    <row r="29" spans="1:3" ht="21.75" customHeight="1" x14ac:dyDescent="0.3">
      <c r="A29" s="306" t="s">
        <v>644</v>
      </c>
      <c r="B29" s="306"/>
      <c r="C29" s="306"/>
    </row>
    <row r="30" spans="1:3" ht="17.25" customHeight="1" x14ac:dyDescent="0.3">
      <c r="A30" s="306"/>
      <c r="B30" s="306"/>
      <c r="C30" s="306"/>
    </row>
    <row r="31" spans="1:3" ht="21.75" customHeight="1" x14ac:dyDescent="0.3">
      <c r="A31" s="305"/>
      <c r="B31" s="305"/>
      <c r="C31" s="305"/>
    </row>
    <row r="32" spans="1:3" x14ac:dyDescent="0.3">
      <c r="A32" s="149" t="s">
        <v>506</v>
      </c>
      <c r="B32" s="149" t="s">
        <v>625</v>
      </c>
      <c r="C32" s="149" t="s">
        <v>626</v>
      </c>
    </row>
    <row r="33" spans="1:3" x14ac:dyDescent="0.3">
      <c r="A33" s="307" t="s">
        <v>1870</v>
      </c>
      <c r="B33" s="301" t="s">
        <v>1775</v>
      </c>
      <c r="C33" s="145">
        <v>45260</v>
      </c>
    </row>
    <row r="34" spans="1:3" x14ac:dyDescent="0.3">
      <c r="A34" s="307"/>
      <c r="B34" s="301"/>
      <c r="C34" s="145">
        <v>45442</v>
      </c>
    </row>
    <row r="35" spans="1:3" x14ac:dyDescent="0.3">
      <c r="A35" s="209" t="s">
        <v>1776</v>
      </c>
      <c r="B35" s="301" t="s">
        <v>1775</v>
      </c>
      <c r="C35" s="145">
        <v>45260</v>
      </c>
    </row>
    <row r="36" spans="1:3" x14ac:dyDescent="0.3">
      <c r="A36" s="211"/>
      <c r="B36" s="301"/>
      <c r="C36" s="145">
        <v>45442</v>
      </c>
    </row>
  </sheetData>
  <mergeCells count="24">
    <mergeCell ref="A1:C1"/>
    <mergeCell ref="A12:C12"/>
    <mergeCell ref="B2:C2"/>
    <mergeCell ref="B4:C4"/>
    <mergeCell ref="B9:C9"/>
    <mergeCell ref="B5:C5"/>
    <mergeCell ref="A3:A5"/>
    <mergeCell ref="B3:C3"/>
    <mergeCell ref="B6:C6"/>
    <mergeCell ref="A6:A10"/>
    <mergeCell ref="B7:C7"/>
    <mergeCell ref="B8:C8"/>
    <mergeCell ref="A35:A36"/>
    <mergeCell ref="B35:B36"/>
    <mergeCell ref="B10:C10"/>
    <mergeCell ref="B11:C11"/>
    <mergeCell ref="A31:C31"/>
    <mergeCell ref="A29:C30"/>
    <mergeCell ref="A33:A34"/>
    <mergeCell ref="B33:B34"/>
    <mergeCell ref="A14:C18"/>
    <mergeCell ref="A28:C28"/>
    <mergeCell ref="A13:C13"/>
    <mergeCell ref="A19:C19"/>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6" sqref="C2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9" t="s">
        <v>675</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651</v>
      </c>
      <c r="B10" s="321"/>
      <c r="C10" s="321"/>
    </row>
    <row r="11" spans="1:3" ht="13.5" customHeight="1" x14ac:dyDescent="0.3">
      <c r="A11" s="6" t="s">
        <v>652</v>
      </c>
      <c r="B11" s="322"/>
      <c r="C11" s="323"/>
    </row>
    <row r="12" spans="1:3" ht="27" customHeight="1" x14ac:dyDescent="0.3">
      <c r="A12" s="6" t="s">
        <v>653</v>
      </c>
      <c r="B12" s="307" t="s">
        <v>1871</v>
      </c>
      <c r="C12" s="307"/>
    </row>
    <row r="13" spans="1:3" ht="13.5" customHeight="1" x14ac:dyDescent="0.3">
      <c r="A13" s="6" t="s">
        <v>654</v>
      </c>
      <c r="B13" s="307"/>
      <c r="C13" s="307"/>
    </row>
    <row r="14" spans="1:3" ht="25.5" customHeight="1" x14ac:dyDescent="0.3">
      <c r="A14" s="6" t="s">
        <v>655</v>
      </c>
      <c r="B14" s="307" t="s">
        <v>1872</v>
      </c>
      <c r="C14" s="307"/>
    </row>
    <row r="15" spans="1:3" ht="12.75" customHeight="1" x14ac:dyDescent="0.3">
      <c r="A15" s="6" t="s">
        <v>656</v>
      </c>
      <c r="B15" s="307" t="s">
        <v>1834</v>
      </c>
      <c r="C15" s="307"/>
    </row>
    <row r="16" spans="1:3" ht="15" customHeight="1" x14ac:dyDescent="0.3">
      <c r="A16" s="6" t="s">
        <v>657</v>
      </c>
      <c r="B16" s="307" t="s">
        <v>662</v>
      </c>
      <c r="C16" s="307"/>
    </row>
    <row r="17" spans="1:4" ht="13.5" customHeight="1" x14ac:dyDescent="0.3">
      <c r="A17" s="6" t="s">
        <v>658</v>
      </c>
      <c r="B17" s="307"/>
      <c r="C17" s="307"/>
    </row>
    <row r="18" spans="1:4" ht="11.25" customHeight="1" x14ac:dyDescent="0.3">
      <c r="A18" s="307" t="s">
        <v>659</v>
      </c>
      <c r="B18" s="6" t="s">
        <v>663</v>
      </c>
      <c r="C18" s="7" t="s">
        <v>1880</v>
      </c>
      <c r="D18" s="3"/>
    </row>
    <row r="19" spans="1:4" ht="11.25" customHeight="1" x14ac:dyDescent="0.3">
      <c r="A19" s="307"/>
      <c r="B19" s="6" t="s">
        <v>664</v>
      </c>
      <c r="C19" s="6"/>
    </row>
    <row r="20" spans="1:4" ht="11.25" customHeight="1" x14ac:dyDescent="0.3">
      <c r="A20" s="307"/>
      <c r="B20" s="6" t="s">
        <v>665</v>
      </c>
      <c r="C20" s="168" t="s">
        <v>1834</v>
      </c>
      <c r="D20" s="3"/>
    </row>
    <row r="21" spans="1:4" ht="11.25" customHeight="1" x14ac:dyDescent="0.3">
      <c r="A21" s="307"/>
      <c r="B21" s="6" t="s">
        <v>666</v>
      </c>
      <c r="C21" s="6"/>
    </row>
    <row r="22" spans="1:4" ht="11.25" customHeight="1" x14ac:dyDescent="0.3">
      <c r="A22" s="307"/>
      <c r="B22" s="6" t="s">
        <v>667</v>
      </c>
      <c r="C22" s="6" t="s">
        <v>669</v>
      </c>
    </row>
    <row r="23" spans="1:4" ht="11.25" customHeight="1" x14ac:dyDescent="0.3">
      <c r="A23" s="307"/>
      <c r="B23" s="6" t="s">
        <v>668</v>
      </c>
      <c r="C23" s="6" t="s">
        <v>669</v>
      </c>
    </row>
    <row r="24" spans="1:4" x14ac:dyDescent="0.3">
      <c r="A24" s="6" t="s">
        <v>660</v>
      </c>
      <c r="B24" s="307"/>
      <c r="C24" s="307"/>
    </row>
    <row r="25" spans="1:4" ht="19.5" customHeight="1" x14ac:dyDescent="0.3">
      <c r="A25" s="6" t="s">
        <v>661</v>
      </c>
      <c r="B25" s="307"/>
      <c r="C25" s="307"/>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0" t="s">
        <v>673</v>
      </c>
      <c r="C32" s="320"/>
    </row>
    <row r="33" spans="1:3" x14ac:dyDescent="0.3">
      <c r="A33" s="48" t="s">
        <v>672</v>
      </c>
      <c r="B33" s="320" t="s">
        <v>674</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E38" sqref="E3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4" t="s">
        <v>1873</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1816</v>
      </c>
      <c r="D56" t="s">
        <v>1479</v>
      </c>
    </row>
    <row r="57" spans="1:4" x14ac:dyDescent="0.25">
      <c r="B57" s="3" t="s">
        <v>693</v>
      </c>
    </row>
    <row r="58" spans="1:4" ht="30" x14ac:dyDescent="0.25">
      <c r="A58" s="12" t="s">
        <v>681</v>
      </c>
      <c r="B58" s="3" t="s">
        <v>687</v>
      </c>
      <c r="C58" s="12" t="s">
        <v>1814</v>
      </c>
      <c r="D58" s="12" t="s">
        <v>1480</v>
      </c>
    </row>
    <row r="59" spans="1:4" ht="45" x14ac:dyDescent="0.25">
      <c r="A59" s="12" t="s">
        <v>109</v>
      </c>
      <c r="B59" s="3" t="s">
        <v>688</v>
      </c>
      <c r="C59" s="12" t="s">
        <v>1815</v>
      </c>
      <c r="D59" s="12" t="s">
        <v>110</v>
      </c>
    </row>
    <row r="60" spans="1:4" x14ac:dyDescent="0.25">
      <c r="B60" s="3" t="s">
        <v>689</v>
      </c>
      <c r="C60" s="3" t="s">
        <v>1812</v>
      </c>
    </row>
    <row r="61" spans="1:4" x14ac:dyDescent="0.25">
      <c r="B61" s="3" t="s">
        <v>690</v>
      </c>
      <c r="C61" s="3" t="s">
        <v>1813</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1792</v>
      </c>
      <c r="B110" s="12" t="s">
        <v>65</v>
      </c>
    </row>
    <row r="111" spans="1:2" ht="61.5" x14ac:dyDescent="0.25">
      <c r="A111" s="12" t="s">
        <v>1790</v>
      </c>
      <c r="B111" s="12" t="s">
        <v>702</v>
      </c>
    </row>
    <row r="112" spans="1:2" ht="45" x14ac:dyDescent="0.25">
      <c r="A112" s="12" t="s">
        <v>1791</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1828</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1802</v>
      </c>
    </row>
    <row r="59" spans="1:2" ht="45" x14ac:dyDescent="0.25">
      <c r="A59" s="12" t="s">
        <v>1803</v>
      </c>
    </row>
    <row r="60" spans="1:2" ht="30" x14ac:dyDescent="0.25">
      <c r="A60" s="12" t="s">
        <v>1804</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1819</v>
      </c>
      <c r="C69" s="14" t="s">
        <v>1777</v>
      </c>
    </row>
    <row r="70" spans="1:3" ht="60" x14ac:dyDescent="0.25">
      <c r="C70" s="12" t="s">
        <v>1778</v>
      </c>
    </row>
    <row r="71" spans="1:3" ht="60" x14ac:dyDescent="0.25">
      <c r="A71" s="12" t="s">
        <v>1738</v>
      </c>
      <c r="B71" s="12" t="s">
        <v>1740</v>
      </c>
      <c r="C71" s="12" t="s">
        <v>1779</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1817</v>
      </c>
    </row>
    <row r="76" spans="1:3" ht="30" x14ac:dyDescent="0.25">
      <c r="A76" s="12"/>
      <c r="B76" s="12" t="s">
        <v>1818</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1767</v>
      </c>
    </row>
    <row r="124" spans="1:3" ht="255" x14ac:dyDescent="0.25">
      <c r="A124">
        <v>19</v>
      </c>
      <c r="C124" s="12" t="s">
        <v>1824</v>
      </c>
    </row>
    <row r="125" spans="1:3" ht="135" x14ac:dyDescent="0.25">
      <c r="A125" s="12" t="s">
        <v>1780</v>
      </c>
      <c r="C125" t="s">
        <v>1825</v>
      </c>
    </row>
    <row r="126" spans="1:3" ht="30" x14ac:dyDescent="0.25">
      <c r="A126" s="12" t="s">
        <v>1781</v>
      </c>
      <c r="C126" t="s">
        <v>1826</v>
      </c>
    </row>
    <row r="127" spans="1:3" ht="30" x14ac:dyDescent="0.25">
      <c r="A127" s="12" t="s">
        <v>1782</v>
      </c>
      <c r="C127" t="s">
        <v>1827</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2024-07-03T07:28:34Z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