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92.168.137.222\Architettura\Alleanza New\Sicurezza\DVR Sorgenti\Piemonte Valle d'A\"/>
    </mc:Choice>
  </mc:AlternateContent>
  <xr:revisionPtr revIDLastSave="0" documentId="13_ncr:1_{4CF5A2E9-54DE-4725-9E0E-AB7FDD1DCAC2}" xr6:coauthVersionLast="47" xr6:coauthVersionMax="47" xr10:uidLastSave="{00000000-0000-0000-0000-000000000000}"/>
  <bookViews>
    <workbookView xWindow="11865" yWindow="0" windowWidth="29250" windowHeight="199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4" i="8" l="1"/>
  <c r="G63" i="8"/>
  <c r="G62" i="8"/>
  <c r="G61" i="8"/>
  <c r="G60" i="8"/>
  <c r="G59" i="8"/>
  <c r="G57" i="8"/>
  <c r="G56" i="8"/>
  <c r="G54" i="8"/>
  <c r="G53" i="8"/>
  <c r="G52" i="8"/>
  <c r="G51" i="8"/>
  <c r="G50" i="8"/>
  <c r="G49" i="8"/>
  <c r="G47" i="8"/>
  <c r="G46" i="8"/>
  <c r="G44" i="8"/>
  <c r="G43" i="8"/>
  <c r="G42" i="8"/>
  <c r="G41" i="8"/>
  <c r="G40" i="8"/>
  <c r="G39" i="8"/>
  <c r="G38" i="8"/>
  <c r="G37" i="8"/>
  <c r="G35" i="8"/>
  <c r="G34" i="8"/>
  <c r="G33" i="8"/>
  <c r="G32" i="8"/>
  <c r="G30" i="8"/>
  <c r="G29" i="8"/>
  <c r="G28" i="8"/>
  <c r="G27" i="8"/>
  <c r="G25" i="8"/>
  <c r="G23" i="8"/>
  <c r="G22" i="8"/>
  <c r="G20" i="8"/>
  <c r="G18" i="8"/>
  <c r="G17" i="8"/>
  <c r="G16" i="8"/>
  <c r="G13" i="8"/>
  <c r="G10" i="8"/>
  <c r="G9" i="8"/>
  <c r="G7" i="8"/>
  <c r="G6" i="8"/>
  <c r="G5" i="8"/>
  <c r="F50" i="1"/>
  <c r="F49" i="1"/>
</calcChain>
</file>

<file path=xl/sharedStrings.xml><?xml version="1.0" encoding="utf-8"?>
<sst xmlns="http://schemas.openxmlformats.org/spreadsheetml/2006/main" count="4562" uniqueCount="1888">
  <si>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</si>
  <si>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</si>
  <si>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</si>
  <si>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</si>
  <si>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</si>
  <si>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</si>
  <si>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</si>
  <si>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</si>
  <si>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</si>
  <si>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</si>
  <si>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</si>
  <si>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</si>
  <si>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</si>
  <si>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</si>
  <si>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</si>
  <si>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</si>
  <si>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</si>
  <si>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</si>
  <si>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</si>
  <si>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</si>
  <si>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</si>
  <si>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</si>
  <si>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</si>
  <si>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</si>
  <si>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</si>
  <si>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</si>
  <si>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</si>
  <si>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</si>
  <si>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</si>
  <si>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</si>
  <si>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</si>
  <si>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</si>
  <si>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</si>
  <si>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</si>
  <si>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</si>
  <si>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</si>
  <si>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</si>
  <si>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</si>
  <si>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</si>
  <si>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</si>
  <si>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</si>
  <si>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</si>
  <si>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</si>
  <si>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</si>
  <si>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</si>
  <si>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</si>
  <si>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</si>
  <si>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</si>
  <si>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</si>
  <si>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</si>
  <si>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</si>
  <si>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</si>
  <si>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</si>
  <si>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</si>
  <si>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</si>
  <si>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</si>
  <si>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</si>
  <si>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</si>
  <si>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</si>
  <si>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</si>
  <si>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</si>
  <si>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</si>
  <si>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</si>
  <si>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</si>
  <si>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</si>
  <si>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</si>
  <si>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</si>
  <si>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</si>
  <si>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</si>
  <si>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</si>
  <si>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</si>
  <si>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</si>
  <si>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</si>
  <si>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</si>
  <si>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</si>
  <si>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</si>
  <si>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</si>
  <si>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</si>
  <si>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</si>
  <si>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</si>
  <si>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</si>
  <si>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</si>
  <si>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</si>
  <si>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</si>
  <si>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</si>
  <si>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</si>
  <si>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</si>
  <si>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</si>
  <si>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</si>
  <si>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</si>
  <si>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</si>
  <si>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</si>
  <si>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</si>
  <si>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</si>
  <si>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</si>
  <si>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</si>
  <si>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</si>
  <si>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</si>
  <si>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</si>
  <si>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</si>
  <si>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</si>
  <si>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</si>
  <si>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</si>
  <si>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</si>
  <si>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</si>
  <si>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</si>
  <si>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</si>
  <si>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</si>
  <si>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</si>
  <si>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</si>
  <si>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</si>
  <si>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</si>
  <si>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</si>
  <si>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</si>
  <si>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</si>
  <si>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</si>
  <si>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</si>
  <si>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</si>
  <si>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</si>
  <si>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</si>
  <si>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</si>
  <si>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</si>
  <si>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</si>
  <si>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</si>
  <si>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</si>
  <si>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</si>
  <si>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</si>
  <si>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</si>
  <si>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</si>
  <si>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</si>
  <si>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</si>
  <si>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</si>
  <si>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</si>
  <si>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</si>
  <si>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</si>
  <si>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</si>
  <si>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</si>
  <si>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</si>
  <si>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</si>
  <si>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</si>
  <si>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</si>
  <si>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</si>
  <si>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</si>
  <si>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</si>
  <si>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</si>
  <si>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</si>
  <si>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</si>
  <si>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</si>
  <si>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</si>
  <si>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</si>
  <si>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</si>
  <si>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</si>
  <si>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</si>
  <si>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</si>
  <si>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</si>
  <si>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</si>
  <si>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</si>
  <si>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</si>
  <si>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</si>
  <si>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</si>
  <si>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</si>
  <si>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</si>
  <si>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</si>
  <si>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</si>
  <si>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</si>
  <si>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</si>
  <si>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</si>
  <si>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</si>
  <si>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</si>
  <si>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</si>
  <si>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</si>
  <si>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</si>
  <si>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</si>
  <si>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</si>
  <si>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</si>
  <si>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</si>
  <si>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</si>
  <si>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</si>
  <si>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</si>
  <si>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</si>
  <si>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</si>
  <si>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</si>
  <si>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</si>
  <si>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</si>
  <si>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</si>
  <si>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</si>
  <si>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</si>
  <si>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</si>
  <si>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</si>
  <si>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</si>
  <si>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</si>
  <si>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</si>
  <si>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</si>
  <si>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</si>
  <si>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</si>
  <si>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</si>
  <si>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</si>
  <si>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</si>
  <si>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</si>
  <si>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</si>
  <si>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</si>
  <si>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</si>
  <si>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</si>
  <si>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</si>
  <si>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</si>
  <si>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</si>
  <si>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</si>
  <si>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</si>
  <si>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</si>
  <si>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</si>
  <si>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</si>
  <si>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</si>
  <si>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</si>
  <si>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</si>
  <si>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</si>
  <si>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</si>
  <si>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</si>
  <si>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</si>
  <si>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</si>
  <si>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</si>
  <si>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</si>
  <si>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</si>
  <si>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</si>
  <si>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</si>
  <si>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</si>
  <si>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</si>
  <si>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</si>
  <si>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</si>
  <si>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</si>
  <si>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</si>
  <si>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</si>
  <si>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</si>
  <si>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</si>
  <si>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</si>
  <si>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</si>
  <si>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</si>
  <si>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</si>
  <si>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</si>
  <si>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</si>
  <si>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</si>
  <si>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</si>
  <si>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</si>
  <si>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</si>
  <si>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</si>
  <si>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</si>
  <si>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</si>
  <si>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</si>
  <si>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</si>
  <si>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</si>
  <si>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</si>
  <si>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</si>
  <si>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</si>
  <si>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</si>
  <si>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</si>
  <si>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</si>
  <si>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</si>
  <si>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</si>
  <si>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</si>
  <si>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</si>
  <si>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</si>
  <si>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</si>
  <si>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</si>
  <si>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</si>
  <si>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</si>
  <si>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</si>
  <si>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</si>
  <si>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</si>
  <si>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</si>
  <si>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</si>
  <si>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</si>
  <si>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</si>
  <si>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</si>
  <si>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</si>
  <si>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</si>
  <si>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</si>
  <si>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</si>
  <si>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</si>
  <si>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</si>
  <si>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</si>
  <si>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</si>
  <si>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</si>
  <si>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</si>
  <si>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</si>
  <si>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</si>
  <si>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</si>
  <si>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</si>
  <si>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</si>
  <si>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</si>
  <si>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</si>
  <si>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</si>
  <si>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</si>
  <si>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</si>
  <si>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</si>
  <si>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</si>
  <si>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</si>
  <si>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</si>
  <si>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</si>
  <si>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</si>
  <si>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</si>
  <si>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</si>
  <si>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</si>
  <si>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</si>
  <si>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</si>
  <si>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</si>
  <si>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</si>
  <si>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</si>
  <si>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</si>
  <si>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</si>
  <si>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</si>
  <si>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</si>
  <si>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</si>
  <si>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</si>
  <si>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</si>
  <si>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</si>
  <si>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</si>
  <si>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</si>
  <si>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</si>
  <si>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</si>
  <si>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</si>
  <si>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</si>
  <si>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</si>
  <si>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</si>
  <si>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</si>
  <si>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</si>
  <si>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</si>
  <si>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</si>
  <si>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</si>
  <si>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</si>
  <si>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</si>
  <si>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</si>
  <si>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</si>
  <si>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</si>
  <si>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</si>
  <si>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</si>
  <si>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</si>
  <si>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</si>
  <si>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</si>
  <si>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</si>
  <si>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</si>
  <si>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</si>
  <si>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</si>
  <si>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</si>
  <si>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</si>
  <si>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</si>
  <si>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</si>
  <si>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</si>
  <si>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</si>
  <si>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</si>
  <si>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</si>
  <si>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</si>
  <si>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</si>
  <si>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</si>
  <si>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</si>
  <si>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</si>
  <si>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</si>
  <si>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</si>
  <si>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</si>
  <si>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</si>
  <si>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</si>
  <si>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</si>
  <si>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</si>
  <si>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</si>
  <si>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</si>
  <si>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</si>
  <si>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</si>
  <si>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</si>
  <si>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</si>
  <si>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</si>
  <si>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</si>
  <si>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</si>
  <si>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</si>
  <si>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</si>
  <si>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</si>
  <si>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</si>
  <si>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</si>
  <si>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</si>
  <si>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</si>
  <si>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</si>
  <si>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</si>
  <si>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</si>
  <si>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</si>
  <si>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</si>
  <si>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</si>
  <si>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</si>
  <si>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</si>
  <si>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</si>
  <si>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</si>
  <si>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</si>
  <si>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</si>
  <si>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</si>
  <si>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</si>
  <si>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</si>
  <si>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</si>
  <si>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</si>
  <si>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</si>
  <si>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</si>
  <si>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</si>
  <si>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</si>
  <si>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</si>
  <si>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</si>
  <si>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</si>
  <si>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</si>
  <si>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</si>
  <si>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</si>
  <si>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</si>
  <si>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</si>
  <si>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</si>
  <si>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</si>
  <si>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</si>
  <si>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</si>
  <si>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</si>
  <si>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</si>
  <si>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</si>
  <si>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</si>
  <si>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</si>
  <si>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</si>
  <si>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</si>
  <si>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</si>
  <si>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</si>
  <si>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</si>
  <si>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</si>
  <si>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</si>
  <si>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</si>
  <si>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</si>
  <si>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</si>
  <si>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</si>
  <si>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</si>
  <si>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</si>
  <si>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</si>
  <si>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</si>
  <si>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</si>
  <si>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</si>
  <si>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</si>
  <si>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</si>
  <si>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</si>
  <si>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</si>
  <si>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</si>
  <si>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</si>
  <si>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</si>
  <si>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</si>
  <si>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</si>
  <si>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</si>
  <si>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</si>
  <si>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</si>
  <si>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</si>
  <si>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</si>
  <si>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</si>
  <si>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</si>
  <si>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</si>
  <si>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</si>
  <si>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</si>
  <si>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</si>
  <si>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</si>
  <si>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</si>
  <si>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</si>
  <si>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</si>
  <si>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</si>
  <si>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</si>
  <si>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</si>
  <si>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</si>
  <si>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</si>
  <si>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</si>
  <si>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</si>
  <si>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</si>
  <si>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</si>
  <si>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</si>
  <si>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</si>
  <si>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</si>
  <si>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</si>
  <si>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</si>
  <si>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</si>
  <si>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</si>
  <si>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</si>
  <si>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</si>
  <si>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</si>
  <si>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</si>
  <si>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</si>
  <si>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</si>
  <si>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</si>
  <si>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</si>
  <si>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</si>
  <si>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</si>
  <si>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</si>
  <si>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</si>
  <si>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</si>
  <si>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</si>
  <si>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</si>
  <si>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</si>
  <si>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</si>
  <si>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</si>
  <si>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</si>
  <si>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</si>
  <si>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</si>
  <si>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</si>
  <si>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</si>
  <si>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</si>
  <si>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</si>
  <si>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</si>
  <si>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</si>
  <si>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</si>
  <si>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</si>
  <si>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</si>
  <si>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</si>
  <si>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</si>
  <si>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</si>
  <si>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</si>
  <si>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</si>
  <si>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</si>
  <si>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</si>
  <si>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</si>
  <si>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</si>
  <si>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</si>
  <si>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</si>
  <si>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</si>
  <si>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</si>
  <si>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</si>
  <si>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</si>
  <si>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</si>
  <si>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</si>
  <si>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</si>
  <si>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</si>
  <si>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</si>
  <si>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</si>
  <si>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</si>
  <si>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</si>
  <si>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</si>
  <si>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</si>
  <si>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</si>
  <si>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</si>
  <si>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</si>
  <si>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</si>
  <si>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</si>
  <si>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</si>
  <si>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</si>
  <si>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</si>
  <si>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</si>
  <si>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</si>
  <si>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</si>
  <si>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</si>
  <si>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</si>
  <si>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</si>
  <si>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</si>
  <si>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</si>
  <si>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</si>
  <si>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</si>
  <si>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</si>
  <si>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</si>
  <si>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</si>
  <si>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</si>
  <si>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</si>
  <si>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</si>
  <si>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</si>
  <si>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</si>
  <si>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</si>
  <si>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</si>
  <si>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</si>
  <si>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</si>
  <si>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</si>
  <si>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</si>
  <si>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</si>
  <si>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</si>
  <si>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</si>
  <si>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</si>
  <si>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</si>
  <si>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</si>
  <si>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</si>
  <si>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</si>
  <si>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</si>
  <si>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</si>
  <si>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</si>
  <si>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</si>
  <si>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</si>
  <si>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</si>
  <si>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</si>
  <si>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</si>
  <si>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</si>
  <si>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</si>
  <si>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</si>
  <si>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</si>
  <si>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</si>
  <si>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</si>
  <si>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</si>
  <si>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</si>
  <si>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</si>
  <si>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</si>
  <si>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</si>
  <si>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</si>
  <si>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</si>
  <si>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</si>
  <si>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</si>
  <si>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</si>
  <si>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</si>
  <si>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</si>
  <si>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</si>
  <si>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</si>
  <si>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</si>
  <si>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</si>
  <si>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</si>
  <si>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</si>
  <si>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</si>
  <si>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</si>
  <si>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</si>
  <si>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</si>
  <si>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</si>
  <si>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</si>
  <si>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</si>
  <si>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</si>
  <si>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</si>
  <si>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</si>
  <si>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</si>
  <si>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</si>
  <si>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</si>
  <si>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</si>
  <si>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</si>
  <si>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</si>
  <si>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</si>
  <si>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</si>
  <si>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</si>
  <si>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</si>
  <si>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</si>
  <si>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</si>
  <si>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</si>
  <si>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</si>
  <si>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</si>
  <si>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</si>
  <si>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</si>
  <si>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</si>
  <si>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</si>
  <si>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</si>
  <si>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</si>
  <si>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</si>
  <si>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</si>
  <si>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</si>
  <si>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</si>
  <si>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</si>
  <si>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</si>
  <si>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</si>
  <si>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</si>
  <si>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</si>
  <si>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</si>
  <si>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</si>
  <si>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</si>
  <si>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</si>
  <si>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</si>
  <si>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</si>
  <si>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</si>
  <si>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</si>
  <si>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</si>
  <si>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</si>
  <si>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</si>
  <si>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</si>
  <si>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</si>
  <si>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</si>
  <si>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</si>
  <si>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</si>
  <si>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</si>
  <si>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</si>
  <si>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</si>
  <si>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</si>
  <si>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</si>
  <si>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</si>
  <si>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</si>
  <si>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</si>
  <si>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</si>
  <si>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</si>
  <si>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</si>
  <si>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</si>
  <si>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</si>
  <si>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</si>
  <si>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</si>
  <si>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</si>
  <si>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</si>
  <si>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</si>
  <si>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</si>
  <si>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</si>
  <si>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</si>
  <si>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</si>
  <si>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</si>
  <si>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</si>
  <si>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</si>
  <si>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</si>
  <si>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</si>
  <si>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</si>
  <si>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</si>
  <si>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</si>
  <si>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</si>
  <si>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</si>
  <si>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</si>
  <si>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</si>
  <si>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</si>
  <si>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</si>
  <si>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</si>
  <si>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</si>
  <si>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</si>
  <si>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</si>
  <si>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</si>
  <si>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</si>
  <si>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</si>
  <si>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</si>
  <si>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</si>
  <si>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</si>
  <si>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</si>
  <si>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</si>
  <si>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</si>
  <si>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</si>
  <si>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</si>
  <si>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</si>
  <si>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</si>
  <si>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</si>
  <si>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</si>
  <si>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</si>
  <si>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</si>
  <si>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</si>
  <si>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</si>
  <si>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</si>
  <si>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</si>
  <si>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</si>
  <si>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</si>
  <si>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</si>
  <si>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</si>
  <si>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</si>
  <si>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</si>
  <si>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</si>
  <si>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</si>
  <si>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</si>
  <si>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</si>
  <si>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</si>
  <si>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</si>
  <si>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</si>
  <si>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</si>
  <si>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</si>
  <si>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</si>
  <si>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</si>
  <si>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</si>
  <si>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</si>
  <si>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</si>
  <si>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</si>
  <si>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</si>
  <si>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</si>
  <si>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</si>
  <si>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</si>
  <si>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</si>
  <si>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</si>
  <si>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</si>
  <si>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</si>
  <si>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</si>
  <si>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</si>
  <si>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</si>
  <si>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</si>
  <si>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</si>
  <si>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</si>
  <si>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</si>
  <si>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</si>
  <si>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</si>
  <si>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</si>
  <si>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</si>
  <si>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</si>
  <si>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</si>
  <si>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</si>
  <si>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</si>
  <si>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</si>
  <si>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</si>
  <si>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</si>
  <si>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</si>
  <si>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</si>
  <si>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</si>
  <si>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</si>
  <si>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</si>
  <si>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</si>
  <si>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</si>
  <si>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</si>
  <si>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</si>
  <si>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</si>
  <si>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</si>
  <si>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</si>
  <si>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</si>
  <si>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</si>
  <si>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</si>
  <si>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</si>
  <si>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</si>
  <si>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</si>
  <si>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</si>
  <si>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</si>
  <si>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</si>
  <si>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</si>
  <si>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</si>
  <si>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</si>
  <si>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</si>
  <si>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</si>
  <si>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</si>
  <si>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</si>
  <si>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</si>
  <si>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</si>
  <si>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</si>
  <si>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</si>
  <si>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</si>
  <si>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</si>
  <si>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</si>
  <si>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</si>
  <si>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</si>
  <si>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</si>
  <si>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</si>
  <si>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</si>
  <si>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</si>
  <si>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</si>
  <si>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</si>
  <si>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</si>
  <si>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</si>
  <si>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</si>
  <si>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</si>
  <si>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</si>
  <si>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</si>
  <si>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</si>
  <si>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</si>
  <si>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</si>
  <si>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</si>
  <si>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</si>
  <si>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</si>
  <si>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</si>
  <si>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</si>
  <si>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</si>
  <si>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</si>
  <si>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</si>
  <si>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</si>
  <si>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</si>
  <si>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</si>
  <si>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</si>
  <si>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</si>
  <si>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</si>
  <si>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</si>
  <si>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</si>
  <si>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</si>
  <si>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</si>
  <si>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</si>
  <si>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</si>
  <si>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</si>
  <si>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</si>
  <si>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</si>
  <si>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</si>
  <si>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</si>
  <si>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</si>
  <si>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</si>
  <si>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</si>
  <si>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</si>
  <si>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</si>
  <si>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</si>
  <si>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</si>
  <si>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</si>
  <si>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</si>
  <si>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</si>
  <si>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</si>
  <si>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</si>
  <si>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</si>
  <si>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</si>
  <si>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</si>
  <si>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</si>
  <si>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</si>
  <si>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</si>
  <si>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</si>
  <si>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</si>
  <si>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</si>
  <si>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</si>
  <si>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</si>
  <si>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</si>
  <si>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</si>
  <si>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</si>
  <si>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</si>
  <si>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</si>
  <si>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</si>
  <si>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</si>
  <si>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</si>
  <si>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</si>
  <si>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</si>
  <si>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</si>
  <si>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</si>
  <si>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</si>
  <si>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</si>
  <si>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</si>
  <si>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</si>
  <si>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</si>
  <si>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</si>
  <si>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</si>
  <si>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</si>
  <si>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</si>
  <si>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</si>
  <si>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</si>
  <si>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</si>
  <si>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</si>
  <si>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</si>
  <si>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</si>
  <si>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</si>
  <si>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</si>
  <si>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</si>
  <si>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</si>
  <si>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</si>
  <si>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</si>
  <si>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</si>
  <si>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</si>
  <si>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</si>
  <si>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</si>
  <si>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</si>
  <si>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</si>
  <si>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</si>
  <si>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</si>
  <si>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</si>
  <si>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</si>
  <si>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</si>
  <si>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</si>
  <si>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</si>
  <si>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</si>
  <si>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</si>
  <si>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</si>
  <si>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</si>
  <si>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</si>
  <si>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</si>
  <si>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</si>
  <si>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</si>
  <si>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</si>
  <si>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</si>
  <si>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</si>
  <si>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</si>
  <si>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</si>
  <si>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</si>
  <si>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</si>
  <si>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</si>
  <si>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</si>
  <si>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</si>
  <si>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</si>
  <si>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</si>
  <si>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</si>
  <si>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</si>
  <si>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</si>
  <si>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</si>
  <si>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</si>
  <si>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</si>
  <si>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</si>
  <si>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</si>
  <si>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</si>
  <si>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</si>
  <si>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</si>
  <si>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</si>
  <si>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</si>
  <si>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</si>
  <si>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</si>
  <si>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</si>
  <si>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</si>
  <si>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</si>
  <si>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</si>
  <si>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</si>
  <si>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</si>
  <si>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</si>
  <si>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</si>
  <si>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</si>
  <si>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</si>
  <si>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</si>
  <si>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</si>
  <si>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</si>
  <si>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</si>
  <si>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</si>
  <si>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</si>
  <si>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</si>
  <si>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</si>
  <si>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</si>
  <si>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</si>
  <si>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</si>
  <si>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</si>
  <si>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</si>
  <si>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</si>
  <si>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</si>
  <si>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</si>
  <si>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</si>
  <si>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</si>
  <si>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</si>
  <si>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</si>
  <si>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</si>
  <si>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</si>
  <si>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</si>
  <si>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</si>
  <si>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</si>
  <si>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</si>
  <si>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</si>
  <si>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</si>
  <si>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</si>
  <si>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</si>
  <si>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</si>
  <si>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</si>
  <si>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</si>
  <si>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</si>
  <si>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</si>
  <si>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</si>
  <si>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</si>
  <si>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</si>
  <si>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</si>
  <si>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</si>
  <si>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</si>
  <si>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</si>
  <si>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</si>
  <si>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</si>
  <si>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</si>
  <si>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</si>
  <si>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</si>
  <si>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</si>
  <si>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</si>
  <si>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</si>
  <si>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</si>
  <si>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</si>
  <si>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</si>
  <si>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</si>
  <si>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</si>
  <si>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</si>
  <si>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</si>
  <si>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</si>
  <si>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</si>
  <si>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</si>
  <si>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</si>
  <si>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</si>
  <si>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</si>
  <si>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</si>
  <si>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</si>
  <si>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</si>
  <si>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</si>
  <si>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</si>
  <si>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</si>
  <si>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</si>
  <si>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</si>
  <si>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</si>
  <si>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</si>
  <si>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</si>
  <si>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</si>
  <si>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</si>
  <si>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</si>
  <si>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</si>
  <si>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</si>
  <si>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</si>
  <si>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</si>
  <si>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</si>
  <si>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</si>
  <si>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</si>
  <si>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</si>
  <si>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</si>
  <si>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</si>
  <si>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</si>
  <si>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</si>
  <si>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</si>
  <si>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</si>
  <si>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</si>
  <si>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</si>
  <si>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</si>
  <si>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</si>
  <si>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</si>
  <si>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</si>
  <si>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</si>
  <si>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</si>
  <si>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</si>
  <si>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</si>
  <si>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</si>
  <si>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</si>
  <si>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</si>
  <si>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</si>
  <si>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</si>
  <si>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</si>
  <si>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</si>
  <si>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</si>
  <si>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</si>
  <si>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</si>
  <si>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</si>
  <si>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</si>
  <si>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</si>
  <si>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</si>
  <si>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</si>
  <si>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</si>
  <si>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</si>
  <si>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</si>
  <si>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</si>
  <si>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</si>
  <si>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</si>
  <si>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</si>
  <si>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</si>
  <si>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</si>
  <si>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</si>
  <si>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</si>
  <si>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</si>
  <si>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</si>
  <si>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</si>
  <si>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</si>
  <si>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</si>
  <si>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</si>
  <si>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</si>
  <si>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</si>
  <si>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</si>
  <si>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</si>
  <si>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</si>
  <si>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</si>
  <si>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</si>
  <si>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</si>
  <si>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</si>
  <si>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</si>
  <si>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</si>
  <si>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</si>
  <si>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</si>
  <si>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</si>
  <si>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</si>
  <si>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</si>
  <si>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</si>
  <si>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</si>
  <si>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</si>
  <si>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</si>
  <si>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</si>
  <si>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</si>
  <si>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</si>
  <si>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</si>
  <si>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</si>
  <si>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</si>
  <si>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</si>
  <si>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</si>
  <si>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</si>
  <si>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</si>
  <si>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</si>
  <si>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</si>
  <si>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</si>
  <si>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</si>
  <si>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</si>
  <si>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</si>
  <si>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</si>
  <si>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</si>
  <si>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</si>
  <si>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</si>
  <si>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</si>
  <si>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</si>
  <si>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</si>
  <si>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</si>
  <si>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</si>
  <si>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</si>
  <si>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</si>
  <si>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</si>
  <si>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</si>
  <si>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</si>
  <si>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</si>
  <si>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</si>
  <si>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</si>
  <si>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</si>
  <si>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</si>
  <si>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</si>
  <si>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</si>
  <si>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</si>
  <si>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</si>
  <si>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</si>
  <si>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</si>
  <si>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</si>
  <si>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</si>
  <si>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</si>
  <si>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</si>
  <si>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</si>
  <si>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</si>
  <si>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</si>
  <si>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</si>
  <si>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</si>
  <si>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</si>
  <si>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</si>
  <si>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</si>
  <si>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</si>
  <si>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</si>
  <si>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</si>
  <si>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</si>
  <si>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</si>
  <si>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</si>
  <si>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</si>
  <si>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</si>
  <si>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</si>
  <si>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</si>
  <si>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</si>
  <si>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</si>
  <si>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</si>
  <si>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</si>
  <si>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</si>
  <si>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</si>
  <si>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</si>
  <si>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</si>
  <si>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</si>
  <si>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</si>
  <si>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</si>
  <si>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</si>
  <si>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</si>
  <si>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</si>
  <si>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</si>
  <si>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</si>
  <si>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</si>
  <si>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</si>
  <si>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</si>
  <si>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</si>
  <si>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</si>
  <si>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</si>
  <si>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</si>
  <si>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</si>
  <si>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</si>
  <si>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</si>
  <si>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</si>
  <si>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</si>
  <si>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</si>
  <si>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</si>
  <si>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</si>
  <si>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</si>
  <si>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</si>
  <si>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</si>
  <si>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</si>
  <si>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</si>
  <si>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</si>
  <si>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</si>
  <si>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</si>
  <si>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</si>
  <si>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</si>
  <si>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</si>
  <si>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</si>
  <si>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</si>
  <si>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</si>
  <si>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</si>
  <si>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</si>
  <si>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</si>
  <si>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</si>
  <si>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</si>
  <si>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</si>
  <si>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</si>
  <si>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</si>
  <si>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</si>
  <si>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</si>
  <si>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</si>
  <si>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</si>
  <si>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</si>
  <si>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</si>
  <si>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</si>
  <si>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</si>
  <si>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</si>
  <si>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</si>
  <si>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</si>
  <si>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</si>
  <si>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</si>
  <si>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</si>
  <si>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</si>
  <si>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</si>
  <si>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</si>
  <si>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</si>
  <si>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</si>
  <si>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</si>
  <si>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</si>
  <si>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</si>
  <si>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</si>
  <si>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</si>
  <si>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</si>
  <si>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</si>
  <si>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</si>
  <si>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</si>
  <si>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</si>
  <si>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</si>
  <si>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</si>
  <si>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</si>
  <si>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</si>
  <si>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</si>
  <si>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</si>
  <si>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</si>
  <si>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</si>
  <si>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</si>
  <si>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</si>
  <si>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</si>
  <si>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</si>
  <si>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</si>
  <si>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</si>
  <si>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</si>
  <si>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</si>
  <si>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</si>
  <si>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</si>
  <si>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</si>
  <si>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</si>
  <si>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</si>
  <si>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</si>
  <si>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</si>
  <si>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</si>
  <si>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</si>
  <si>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</si>
  <si>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</si>
  <si>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</si>
  <si>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</si>
  <si>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</si>
  <si>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</si>
  <si>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</si>
  <si>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</si>
  <si>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</si>
  <si>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</si>
  <si>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</si>
  <si>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</si>
  <si>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</si>
  <si>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</si>
  <si>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</si>
  <si>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</si>
  <si>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</si>
  <si>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</si>
  <si>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</si>
  <si>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</si>
  <si>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</si>
  <si>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</si>
  <si>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</si>
  <si>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</si>
  <si>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</si>
  <si>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</si>
  <si>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</si>
  <si>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</si>
  <si>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</si>
  <si>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</si>
  <si>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</si>
  <si>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</si>
  <si>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</si>
  <si>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</si>
  <si>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</si>
  <si>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</si>
  <si>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</si>
  <si>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</si>
  <si>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</si>
  <si>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</si>
  <si>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</si>
  <si>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</si>
  <si>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</si>
  <si>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</si>
  <si>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</si>
  <si>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</si>
  <si>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</si>
  <si>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</si>
  <si>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</si>
  <si>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</si>
  <si>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</si>
  <si>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</si>
  <si>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</si>
  <si>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</si>
  <si>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</si>
  <si>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</si>
  <si>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</si>
  <si>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</si>
  <si>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</si>
  <si>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</si>
  <si>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</si>
  <si>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</si>
  <si>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</si>
  <si>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</si>
  <si>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</si>
  <si>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</si>
  <si>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</si>
  <si>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</si>
  <si>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</si>
  <si>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</si>
  <si>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</si>
  <si>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</si>
  <si>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</si>
  <si>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</si>
  <si>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</si>
  <si>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</si>
  <si>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</si>
  <si>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</si>
  <si>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</si>
  <si>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</si>
  <si>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</si>
  <si>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</si>
  <si>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</si>
  <si>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</si>
  <si>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</si>
  <si>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</si>
  <si>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</si>
  <si>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</si>
  <si>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</si>
  <si>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</si>
  <si>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</si>
  <si>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</si>
  <si>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</si>
  <si>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</si>
  <si>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</si>
  <si>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</si>
  <si>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</si>
  <si>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</si>
  <si>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</si>
  <si>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</si>
  <si>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</si>
  <si>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</si>
  <si>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</si>
  <si>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</si>
  <si>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</si>
  <si>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</si>
  <si>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</si>
  <si>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</si>
  <si>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</si>
  <si>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</si>
  <si>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</si>
  <si>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</si>
  <si>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</si>
  <si>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</si>
  <si>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</si>
  <si>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</si>
  <si>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</si>
  <si>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</si>
  <si>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</si>
  <si>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</si>
  <si>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</si>
  <si>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</si>
  <si>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</si>
  <si>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</si>
  <si>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</si>
  <si>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</si>
  <si>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</si>
  <si>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</si>
  <si>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</si>
  <si>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</si>
  <si>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</si>
  <si>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</si>
  <si>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</si>
  <si>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</si>
  <si>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</si>
  <si>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</si>
  <si>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</si>
  <si>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</si>
  <si>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</si>
  <si>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</si>
  <si>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</si>
  <si>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</si>
  <si>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</si>
  <si>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</si>
  <si>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</si>
  <si>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</si>
  <si>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</si>
  <si>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</si>
  <si>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</si>
  <si>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</si>
  <si>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</si>
  <si>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</si>
  <si>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</si>
  <si>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</si>
  <si>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</si>
  <si>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</si>
  <si>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</si>
  <si>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</si>
  <si>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</si>
  <si>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</si>
  <si>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</si>
  <si>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</si>
  <si>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</si>
  <si>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</si>
  <si>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</si>
  <si>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</si>
  <si>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</si>
  <si>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</si>
  <si>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</si>
  <si>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</si>
  <si>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</si>
  <si>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</si>
  <si>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</si>
  <si>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</si>
  <si>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</si>
  <si>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</si>
  <si>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</si>
  <si>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</si>
  <si>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</si>
  <si>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</si>
  <si>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</si>
  <si>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</si>
  <si>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</si>
  <si>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</si>
  <si>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</si>
  <si>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</si>
  <si>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</si>
  <si>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</si>
  <si>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</si>
  <si>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</si>
  <si>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</si>
  <si>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</si>
  <si>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</si>
  <si>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</si>
  <si>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</si>
  <si>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</si>
  <si>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</si>
  <si>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</si>
  <si>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</si>
  <si>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</si>
  <si>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</si>
  <si>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</si>
  <si>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</si>
  <si>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</si>
  <si>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</si>
  <si>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</si>
  <si>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</si>
  <si>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</si>
  <si>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</si>
  <si>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</si>
  <si>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</si>
  <si>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</si>
  <si>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</si>
  <si>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</si>
  <si>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</si>
  <si>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</si>
  <si>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</si>
  <si>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</si>
  <si>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</si>
  <si>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</si>
  <si>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</si>
  <si>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</si>
  <si>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</si>
  <si>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</si>
  <si>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</si>
  <si>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</si>
  <si>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</si>
  <si>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</si>
  <si>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</si>
  <si>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</si>
  <si>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</si>
  <si>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</si>
  <si>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</si>
  <si>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</si>
  <si>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</si>
  <si>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</si>
  <si>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</si>
  <si>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</si>
  <si>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</si>
  <si>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</si>
  <si>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</si>
  <si>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</si>
  <si>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</si>
  <si>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</si>
  <si>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</si>
  <si>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</si>
  <si>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</si>
  <si>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</si>
  <si>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</si>
  <si>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</si>
  <si>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</si>
  <si>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</si>
  <si>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</si>
  <si>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</si>
  <si>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</si>
  <si>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</si>
  <si>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</si>
  <si>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</si>
  <si>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</si>
  <si>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</si>
  <si>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</si>
  <si>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</si>
  <si>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</si>
  <si>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</si>
  <si>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</si>
  <si>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</si>
  <si>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</si>
  <si>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</si>
  <si>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</si>
  <si>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</si>
  <si>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</si>
  <si>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</si>
  <si>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</si>
  <si>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</si>
  <si>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</si>
  <si>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</si>
  <si>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</si>
  <si>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</si>
  <si>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</si>
  <si>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</si>
  <si>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</si>
  <si>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</si>
  <si>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</si>
  <si>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</si>
  <si>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</si>
  <si>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</si>
  <si>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</si>
  <si>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</si>
  <si>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</si>
  <si>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</si>
  <si>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</si>
  <si>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</si>
  <si>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</si>
  <si>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</si>
  <si>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</si>
  <si>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</si>
  <si>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</si>
  <si>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</si>
  <si>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</si>
  <si>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</si>
  <si>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</si>
  <si>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</si>
  <si>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</si>
  <si>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</si>
  <si>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</si>
  <si>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</si>
  <si>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</si>
  <si>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</si>
  <si>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</si>
  <si>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</si>
  <si>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</si>
  <si>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</si>
  <si>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</si>
  <si>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</si>
  <si>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</si>
  <si>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</si>
  <si>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</si>
  <si>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</si>
  <si>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</si>
  <si>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</si>
  <si>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</si>
  <si>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</si>
  <si>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</si>
  <si>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</si>
  <si>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</si>
  <si>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</si>
  <si>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</si>
  <si>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</si>
  <si>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</si>
  <si>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</si>
  <si>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</si>
  <si>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</si>
  <si>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</si>
  <si>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</si>
  <si>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</si>
  <si>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</si>
  <si>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</si>
  <si>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</si>
  <si>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</si>
  <si>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</si>
  <si>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</si>
  <si>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</si>
  <si>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</si>
  <si>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</si>
  <si>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</si>
  <si>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</si>
  <si>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</si>
  <si>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</si>
  <si>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</si>
  <si>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</si>
  <si>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</si>
  <si>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</si>
  <si>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</si>
  <si>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</si>
  <si>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</si>
  <si>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</si>
  <si>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</si>
  <si>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</si>
  <si>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</si>
  <si>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</si>
  <si>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</si>
  <si>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</si>
  <si>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</si>
  <si>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</si>
  <si>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</si>
  <si>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</si>
  <si>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</si>
  <si>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</si>
  <si>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</si>
  <si>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</si>
  <si>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</si>
  <si>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</si>
  <si>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</si>
  <si>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</si>
  <si>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</si>
  <si>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</si>
  <si>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</si>
  <si>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</si>
  <si>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</si>
  <si>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</si>
  <si>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</si>
  <si>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</si>
  <si>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</si>
  <si>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</si>
  <si>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</si>
  <si>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</si>
  <si>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</si>
  <si>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</si>
  <si>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</si>
  <si>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</si>
  <si>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</si>
  <si>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</si>
  <si>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</si>
  <si>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</si>
  <si>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</si>
  <si>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</si>
  <si>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</si>
  <si>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</si>
  <si>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</si>
  <si>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</si>
  <si>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</si>
  <si>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</si>
  <si>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</si>
  <si>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</si>
  <si>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</si>
  <si>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</si>
  <si>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</si>
  <si>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</si>
  <si>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</si>
  <si>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</si>
  <si>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</si>
  <si>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</si>
  <si>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</si>
  <si>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</si>
  <si>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</si>
  <si>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</si>
  <si>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</si>
  <si>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</si>
  <si>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</si>
  <si>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</si>
  <si>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</si>
  <si>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</si>
  <si>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</si>
  <si>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</si>
  <si>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</si>
  <si>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</si>
  <si>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</si>
  <si>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</si>
  <si>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</si>
  <si>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</si>
  <si>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</si>
  <si>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</si>
  <si>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</si>
  <si>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</si>
  <si>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</si>
  <si>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</si>
  <si>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</si>
  <si>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</si>
  <si>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</si>
  <si>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</si>
  <si>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</si>
  <si>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</si>
  <si>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</si>
  <si>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</si>
  <si>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</si>
  <si>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</si>
  <si>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</si>
  <si>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</si>
  <si>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</si>
  <si>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</si>
  <si>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</si>
  <si>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</si>
  <si>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</si>
  <si>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</si>
  <si>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</si>
  <si>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</si>
  <si>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</si>
  <si>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</si>
  <si>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</si>
  <si>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</si>
  <si>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</si>
  <si>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</si>
  <si>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</si>
  <si>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</si>
  <si>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</si>
  <si>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</si>
  <si>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</si>
  <si>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</si>
  <si>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</si>
  <si>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</si>
  <si>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</si>
  <si>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</si>
  <si>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</si>
  <si>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</si>
  <si>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</si>
  <si>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</si>
  <si>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</si>
  <si>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</si>
  <si>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</si>
  <si>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</si>
  <si>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</si>
  <si>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</si>
  <si>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</si>
  <si>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</si>
  <si>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</si>
  <si>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</si>
  <si>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</si>
  <si>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</si>
  <si>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</si>
  <si>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</si>
  <si>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</si>
  <si>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</si>
  <si>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</si>
  <si>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</si>
  <si>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</si>
  <si>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</si>
  <si>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</si>
  <si>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</si>
  <si>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</si>
  <si>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</si>
  <si>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</si>
  <si>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</si>
  <si>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</si>
  <si>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</si>
  <si>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</si>
  <si>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</si>
  <si>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</si>
  <si>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</si>
  <si>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</si>
  <si>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</si>
  <si>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</si>
  <si>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</si>
  <si>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</si>
  <si>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</si>
  <si>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</si>
  <si>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</si>
  <si>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</si>
  <si>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</si>
  <si>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</si>
  <si>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</si>
  <si>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</si>
  <si>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</si>
  <si>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</si>
  <si>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</si>
  <si>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</si>
  <si>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</si>
  <si>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</si>
  <si>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</si>
  <si>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</si>
  <si>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</si>
  <si>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</si>
  <si>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</si>
  <si>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</si>
  <si>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</si>
  <si>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</si>
  <si>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</si>
  <si>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</si>
  <si>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</si>
  <si>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</si>
  <si>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</si>
  <si>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</si>
  <si>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</si>
  <si>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</si>
  <si>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</si>
  <si>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</si>
  <si>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</si>
  <si>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</si>
  <si>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</si>
  <si>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</si>
  <si>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</si>
  <si>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</si>
  <si>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</si>
  <si>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</si>
  <si>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</si>
  <si>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</si>
  <si>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</si>
  <si>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</si>
  <si>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</si>
  <si>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</si>
  <si>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</si>
  <si>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</si>
  <si>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</si>
  <si>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</si>
  <si>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</si>
  <si>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</si>
  <si>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</si>
  <si>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</si>
  <si>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</si>
  <si>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</si>
  <si>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</si>
  <si>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</si>
  <si>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</si>
  <si>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</si>
  <si>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</si>
  <si>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</si>
  <si>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</si>
  <si>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</si>
  <si>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</si>
  <si>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</si>
  <si>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</si>
  <si>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</si>
  <si>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</si>
  <si>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</si>
  <si>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</si>
  <si>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</si>
  <si>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NIZZA MONFERRATO</t>
  </si>
  <si>
    <t>Piazza Garibaldi 48</t>
  </si>
  <si>
    <t>Nizza Monferrato</t>
  </si>
  <si>
    <t>Piano 1°</t>
  </si>
  <si>
    <t>Altezza Stanze ≥270 cm</t>
  </si>
  <si>
    <t xml:space="preserve">Tutti i parapetti delle finestre e dei balconi hanno h. ≥ 90cm 
</t>
  </si>
  <si>
    <t>L’impianto di riscaldamento è costituito da radiatori facenti capo a caldaia a gas (area break) del tipo autonomo..
L’impianto di raffrescamento è costituito da fan-coil a terra che consente la gestione autonoma degli elementi.</t>
  </si>
  <si>
    <t>L'impianto di riscaldamento è funzionante.</t>
  </si>
  <si>
    <t>I lavoratori dispongono internamente al luogo di lavoro di acqua corrente per uso potabile, per lavarsi e di detergenti e mezzi per asciugarsi.
Sono disponibili n. 1 bagno, data la bassa presenza di personale</t>
  </si>
  <si>
    <t>Insegna al primo piano</t>
  </si>
  <si>
    <t xml:space="preserve">
Gli impianti sono sottoposti a controlli periodici in base alle schede di manutenzione per pulizia e sanificazione per la tutela della salute dei lavoratori.
</t>
  </si>
  <si>
    <t>SEDE: Nizza Monferrato - Ispettorato</t>
  </si>
  <si>
    <t>La sede si trova al 1° piano, senza locali di pertinenza ai piani interrati e/o terra; rischio non presente nell’attività.</t>
  </si>
  <si>
    <t>Nel vano scala sono presenti finestre con vetro doppio</t>
  </si>
  <si>
    <t>Non conforme</t>
  </si>
  <si>
    <t>E' presente una rampa di scale non dotata di parapetto completo di corrimano</t>
  </si>
  <si>
    <t>L’agenzia si trova al 1° piano di un fabbricato di 4 piani fuori terra e un piano interrato, con affaccio su Piazza Garibaldi. 
Lo stabile accoglie sia residenza che attività terziarie; al piano terra sono presenti attività commerciali.
L’accesso allo stabile avviene attraverso un ampio serramento in metallo e vetro che conduce in un androne condominiale ove si trovano il vano scala e l’ascensore.</t>
  </si>
  <si>
    <t>Di.Co del 30/09/1998</t>
  </si>
  <si>
    <t>Di.Co del 31/12/2003</t>
  </si>
  <si>
    <t>Di.Co del 15/07/1998</t>
  </si>
  <si>
    <t>Luogo Sicuro Esterno: Parcheggio Piazza Garibaldi</t>
  </si>
  <si>
    <t>Richiesta all'amministratore per lnstallazione delle pellicole visive di segnalazione serramento condominiale in vetro.</t>
  </si>
  <si>
    <t>Richiesta all'amministratore per l'intervento di adeguamento della rampa di scale priva di corrimano nelle aree condominiali.</t>
  </si>
  <si>
    <t>Eseguito</t>
  </si>
  <si>
    <t>prot n° 7690 del 23/07/1998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</si>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</sst>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thin">
        <color indexed="64"/>
      </top>
      <bottom style="thin">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0" borderId="20" xfId="0" applyFont="1" applyBorder="1" applyAlignment="1">
      <alignment horizontal="lef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95250</xdr:colOff>
      <xdr:row>1</xdr:row>
      <xdr:rowOff>204935</xdr:rowOff>
    </xdr:from>
    <xdr:to>
      <xdr:col>12</xdr:col>
      <xdr:colOff>36634</xdr:colOff>
      <xdr:row>19</xdr:row>
      <xdr:rowOff>39968</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2" r="1764"/>
        <a:stretch/>
      </xdr:blipFill>
      <xdr:spPr bwMode="auto">
        <a:xfrm>
          <a:off x="1370135" y="417416"/>
          <a:ext cx="631580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556847</xdr:colOff>
      <xdr:row>32</xdr:row>
      <xdr:rowOff>43962</xdr:rowOff>
    </xdr:from>
    <xdr:to>
      <xdr:col>11</xdr:col>
      <xdr:colOff>139212</xdr:colOff>
      <xdr:row>55</xdr:row>
      <xdr:rowOff>80597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6452" t="18385" r="24042" b="24526"/>
        <a:stretch/>
      </xdr:blipFill>
      <xdr:spPr>
        <a:xfrm>
          <a:off x="1193831" y="6711462"/>
          <a:ext cx="5952209" cy="4543151"/>
        </a:xfrm>
        <a:prstGeom prst="rect">
          <a:avLst/>
        </a:prstGeom>
      </xdr:spPr>
    </xdr:pic>
    <xdr:clientData/>
  </xdr:twoCellAnchor>
  <xdr:twoCellAnchor>
    <xdr:from>
      <xdr:col>6</xdr:col>
      <xdr:colOff>494108</xdr:colOff>
      <xdr:row>41</xdr:row>
      <xdr:rowOff>46597</xdr:rowOff>
    </xdr:from>
    <xdr:to>
      <xdr:col>7</xdr:col>
      <xdr:colOff>65483</xdr:colOff>
      <xdr:row>42</xdr:row>
      <xdr:rowOff>53577</xdr:rowOff>
    </xdr:to>
    <xdr:sp macro="" textlink="">
      <xdr:nvSpPr>
        <xdr:cNvPr id="4" name="Triangolo isoscele 3">
          <a:extLst>
            <a:ext uri="{FF2B5EF4-FFF2-40B4-BE49-F238E27FC236}">
              <a16:creationId xmlns:a16="http://schemas.microsoft.com/office/drawing/2014/main" id="{3CC9B647-B420-4D4F-85C9-D91EF20A5DC5}"/>
            </a:ext>
          </a:extLst>
        </xdr:cNvPr>
        <xdr:cNvSpPr/>
      </xdr:nvSpPr>
      <xdr:spPr>
        <a:xfrm rot="10800000">
          <a:off x="4317246" y="8428597"/>
          <a:ext cx="208565" cy="177773"/>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463826</xdr:colOff>
      <xdr:row>31</xdr:row>
      <xdr:rowOff>54527</xdr:rowOff>
    </xdr:from>
    <xdr:to>
      <xdr:col>1</xdr:col>
      <xdr:colOff>7460483</xdr:colOff>
      <xdr:row>51</xdr:row>
      <xdr:rowOff>8283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512"/>
        <a:stretch/>
      </xdr:blipFill>
      <xdr:spPr>
        <a:xfrm>
          <a:off x="463826" y="6473549"/>
          <a:ext cx="7957440" cy="4095060"/>
        </a:xfrm>
        <a:prstGeom prst="rect">
          <a:avLst/>
        </a:prstGeom>
      </xdr:spPr>
    </xdr:pic>
    <xdr:clientData/>
  </xdr:twoCellAnchor>
  <xdr:twoCellAnchor editAs="oneCell">
    <xdr:from>
      <xdr:col>0</xdr:col>
      <xdr:colOff>281610</xdr:colOff>
      <xdr:row>1</xdr:row>
      <xdr:rowOff>66342</xdr:rowOff>
    </xdr:from>
    <xdr:to>
      <xdr:col>1</xdr:col>
      <xdr:colOff>7380905</xdr:colOff>
      <xdr:row>29</xdr:row>
      <xdr:rowOff>41413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5235" b="5235"/>
        <a:stretch/>
      </xdr:blipFill>
      <xdr:spPr>
        <a:xfrm>
          <a:off x="281610" y="273407"/>
          <a:ext cx="8060078" cy="5772897"/>
        </a:xfrm>
        <a:prstGeom prst="rect">
          <a:avLst/>
        </a:prstGeom>
      </xdr:spPr>
    </xdr:pic>
    <xdr:clientData/>
  </xdr:twoCellAnchor>
  <xdr:twoCellAnchor editAs="oneCell">
    <xdr:from>
      <xdr:col>1</xdr:col>
      <xdr:colOff>1939441</xdr:colOff>
      <xdr:row>44</xdr:row>
      <xdr:rowOff>205477</xdr:rowOff>
    </xdr:from>
    <xdr:to>
      <xdr:col>1</xdr:col>
      <xdr:colOff>2657538</xdr:colOff>
      <xdr:row>47</xdr:row>
      <xdr:rowOff>15027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458281">
          <a:off x="3043900" y="9172671"/>
          <a:ext cx="430745" cy="718097"/>
        </a:xfrm>
        <a:prstGeom prst="rect">
          <a:avLst/>
        </a:prstGeom>
      </xdr:spPr>
    </xdr:pic>
    <xdr:clientData/>
  </xdr:twoCellAnchor>
  <xdr:twoCellAnchor>
    <xdr:from>
      <xdr:col>1</xdr:col>
      <xdr:colOff>2476500</xdr:colOff>
      <xdr:row>44</xdr:row>
      <xdr:rowOff>65171</xdr:rowOff>
    </xdr:from>
    <xdr:to>
      <xdr:col>1</xdr:col>
      <xdr:colOff>2521619</xdr:colOff>
      <xdr:row>44</xdr:row>
      <xdr:rowOff>175460</xdr:rowOff>
    </xdr:to>
    <xdr:cxnSp macro="">
      <xdr:nvCxnSpPr>
        <xdr:cNvPr id="9" name="Connettore diritto 8">
          <a:extLst>
            <a:ext uri="{FF2B5EF4-FFF2-40B4-BE49-F238E27FC236}">
              <a16:creationId xmlns:a16="http://schemas.microsoft.com/office/drawing/2014/main" id="{EAB6A65A-E5A6-4475-8E55-8F7AB68164A8}"/>
            </a:ext>
          </a:extLst>
        </xdr:cNvPr>
        <xdr:cNvCxnSpPr/>
      </xdr:nvCxnSpPr>
      <xdr:spPr>
        <a:xfrm flipH="1" flipV="1">
          <a:off x="3439026" y="9329487"/>
          <a:ext cx="45119" cy="110289"/>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2491541</xdr:colOff>
      <xdr:row>43</xdr:row>
      <xdr:rowOff>70184</xdr:rowOff>
    </xdr:from>
    <xdr:to>
      <xdr:col>1</xdr:col>
      <xdr:colOff>3048001</xdr:colOff>
      <xdr:row>44</xdr:row>
      <xdr:rowOff>90236</xdr:rowOff>
    </xdr:to>
    <xdr:cxnSp macro="">
      <xdr:nvCxnSpPr>
        <xdr:cNvPr id="10" name="Connettore diritto 9">
          <a:extLst>
            <a:ext uri="{FF2B5EF4-FFF2-40B4-BE49-F238E27FC236}">
              <a16:creationId xmlns:a16="http://schemas.microsoft.com/office/drawing/2014/main" id="{49EA60A1-C3FE-49F8-9238-2AFA449FC29F}"/>
            </a:ext>
          </a:extLst>
        </xdr:cNvPr>
        <xdr:cNvCxnSpPr/>
      </xdr:nvCxnSpPr>
      <xdr:spPr>
        <a:xfrm flipV="1">
          <a:off x="3454067" y="9123947"/>
          <a:ext cx="556460" cy="230605"/>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2734536</xdr:colOff>
      <xdr:row>40</xdr:row>
      <xdr:rowOff>203560</xdr:rowOff>
    </xdr:from>
    <xdr:to>
      <xdr:col>1</xdr:col>
      <xdr:colOff>3468876</xdr:colOff>
      <xdr:row>44</xdr:row>
      <xdr:rowOff>87977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95319" y="8486169"/>
          <a:ext cx="734340" cy="71267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M18" sqref="M18:M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1862</v>
      </c>
      <c r="B9" s="174"/>
      <c r="C9" s="174"/>
      <c r="D9" s="174"/>
      <c r="E9" s="174"/>
      <c r="F9" s="174"/>
      <c r="G9" s="174"/>
      <c r="H9" s="174"/>
      <c r="I9" s="174"/>
      <c r="J9" s="174"/>
      <c r="K9" s="174"/>
      <c r="L9" s="174"/>
      <c r="M9" s="174"/>
    </row>
    <row r="10" spans="1:13" x14ac:dyDescent="0.3">
      <c r="A10" s="168">
        <v>45629</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374</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375</v>
      </c>
      <c r="E18" s="171"/>
      <c r="F18" s="171" t="s">
        <v>376</v>
      </c>
      <c r="G18" s="171" t="s">
        <v>377</v>
      </c>
      <c r="H18" s="171" t="s">
        <v>378</v>
      </c>
      <c r="I18" s="171" t="s">
        <v>379</v>
      </c>
      <c r="J18" s="171" t="s">
        <v>380</v>
      </c>
      <c r="K18" s="171" t="s">
        <v>1724</v>
      </c>
      <c r="L18" s="171"/>
      <c r="M18" s="173"/>
    </row>
    <row r="19" spans="1:13" ht="25.5" x14ac:dyDescent="0.3">
      <c r="A19" s="169"/>
      <c r="B19" s="169"/>
      <c r="C19" s="176"/>
      <c r="D19" s="135" t="s">
        <v>387</v>
      </c>
      <c r="E19" s="135" t="s">
        <v>381</v>
      </c>
      <c r="F19" s="171"/>
      <c r="G19" s="171"/>
      <c r="H19" s="171"/>
      <c r="I19" s="171"/>
      <c r="J19" s="171"/>
      <c r="K19" s="171"/>
      <c r="L19" s="171"/>
      <c r="M19" s="173"/>
    </row>
    <row r="20" spans="1:13" ht="25.5" x14ac:dyDescent="0.3">
      <c r="A20" s="169"/>
      <c r="B20" s="169"/>
      <c r="C20" s="176"/>
      <c r="D20" s="24"/>
      <c r="E20" s="24">
        <v>0</v>
      </c>
      <c r="F20" s="141">
        <v>44530</v>
      </c>
      <c r="G20" s="147" t="s">
        <v>382</v>
      </c>
      <c r="H20" s="24" t="s">
        <v>383</v>
      </c>
      <c r="I20" s="24" t="s">
        <v>384</v>
      </c>
      <c r="J20" s="24" t="s">
        <v>385</v>
      </c>
      <c r="K20" s="172"/>
      <c r="L20" s="172"/>
      <c r="M20" s="173"/>
    </row>
    <row r="21" spans="1:13" ht="25.5" x14ac:dyDescent="0.3">
      <c r="A21" s="169"/>
      <c r="B21" s="169"/>
      <c r="C21" s="176"/>
      <c r="D21" s="23"/>
      <c r="E21" s="24">
        <v>1</v>
      </c>
      <c r="F21" s="141">
        <v>45629</v>
      </c>
      <c r="G21" s="147" t="s">
        <v>382</v>
      </c>
      <c r="H21" s="24" t="s">
        <v>383</v>
      </c>
      <c r="I21" s="24" t="s">
        <v>384</v>
      </c>
      <c r="J21" s="24" t="s">
        <v>385</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45" zoomScaleNormal="160" zoomScaleSheetLayoutView="130" zoomScalePageLayoutView="14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1873</v>
      </c>
      <c r="E21" s="186"/>
      <c r="F21" s="186"/>
      <c r="G21" s="186"/>
      <c r="H21" s="186"/>
      <c r="I21" s="186"/>
      <c r="J21" s="186"/>
      <c r="K21" s="187"/>
      <c r="L21" s="50"/>
      <c r="M21" s="50"/>
      <c r="N21" s="50"/>
    </row>
    <row r="22" spans="1:14" x14ac:dyDescent="0.3">
      <c r="A22" s="50"/>
      <c r="B22" s="50"/>
      <c r="C22" s="50"/>
      <c r="D22" s="181" t="s">
        <v>389</v>
      </c>
      <c r="E22" s="181"/>
      <c r="F22" s="181" t="s">
        <v>1863</v>
      </c>
      <c r="G22" s="181"/>
      <c r="H22" s="181"/>
      <c r="I22" s="181"/>
      <c r="J22" s="181"/>
      <c r="K22" s="181"/>
      <c r="L22" s="50"/>
      <c r="M22" s="50"/>
      <c r="N22" s="50"/>
    </row>
    <row r="23" spans="1:14" x14ac:dyDescent="0.3">
      <c r="A23" s="50"/>
      <c r="B23" s="50"/>
      <c r="C23" s="50"/>
      <c r="D23" s="181" t="s">
        <v>390</v>
      </c>
      <c r="E23" s="181"/>
      <c r="F23" s="182" t="s">
        <v>1865</v>
      </c>
      <c r="G23" s="183"/>
      <c r="H23" s="183"/>
      <c r="I23" s="183"/>
      <c r="J23" s="183"/>
      <c r="K23" s="184"/>
      <c r="L23" s="50"/>
      <c r="M23" s="50"/>
      <c r="N23" s="50"/>
    </row>
    <row r="24" spans="1:14" x14ac:dyDescent="0.3">
      <c r="A24" s="50"/>
      <c r="B24" s="50"/>
      <c r="C24" s="50"/>
      <c r="D24" s="181" t="s">
        <v>391</v>
      </c>
      <c r="E24" s="181"/>
      <c r="F24" s="182" t="s">
        <v>1864</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1887</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1878</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Layout" topLeftCell="C2" zoomScale="85" zoomScaleNormal="130" zoomScaleSheetLayoutView="130" zoomScalePageLayoutView="85"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1875</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22</v>
      </c>
      <c r="F28" s="18" t="s">
        <v>680</v>
      </c>
    </row>
    <row r="29" spans="1:7" ht="60" customHeight="1" x14ac:dyDescent="0.25">
      <c r="A29" s="202"/>
      <c r="B29" s="202"/>
      <c r="C29" s="134" t="s">
        <v>1821</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20</v>
      </c>
      <c r="E32" s="8" t="s">
        <v>18</v>
      </c>
      <c r="F32" s="6" t="s">
        <v>124</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8" t="s">
        <v>65</v>
      </c>
      <c r="D45" s="8" t="s">
        <v>18</v>
      </c>
      <c r="E45" s="8" t="s">
        <v>18</v>
      </c>
      <c r="F45" s="65" t="s">
        <v>1818</v>
      </c>
    </row>
    <row r="46" spans="1:6" ht="48.75" customHeight="1" x14ac:dyDescent="0.2">
      <c r="A46" s="201" t="s">
        <v>129</v>
      </c>
      <c r="B46" s="217" t="s">
        <v>154</v>
      </c>
      <c r="C46" s="159" t="s">
        <v>704</v>
      </c>
      <c r="D46" s="220" t="s">
        <v>18</v>
      </c>
      <c r="E46" s="213" t="s">
        <v>22</v>
      </c>
      <c r="F46" s="68" t="s">
        <v>714</v>
      </c>
    </row>
    <row r="47" spans="1:6" ht="49.5" customHeight="1" x14ac:dyDescent="0.25">
      <c r="A47" s="208"/>
      <c r="B47" s="218"/>
      <c r="C47" s="210" t="s">
        <v>705</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722</v>
      </c>
    </row>
    <row r="52" spans="1:6" ht="38.25" x14ac:dyDescent="0.25">
      <c r="A52" s="6" t="s">
        <v>148</v>
      </c>
      <c r="B52" s="6" t="s">
        <v>156</v>
      </c>
      <c r="C52" s="134" t="s">
        <v>173</v>
      </c>
      <c r="D52" s="8" t="s">
        <v>18</v>
      </c>
      <c r="E52" s="8" t="s">
        <v>22</v>
      </c>
      <c r="F52" s="6" t="s">
        <v>175</v>
      </c>
    </row>
    <row r="53" spans="1:6" ht="38.25"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51" x14ac:dyDescent="0.25">
      <c r="A57" s="6" t="s">
        <v>179</v>
      </c>
      <c r="B57" s="6" t="s">
        <v>182</v>
      </c>
      <c r="C57" s="134" t="s">
        <v>701</v>
      </c>
      <c r="D57" s="8" t="s">
        <v>18</v>
      </c>
      <c r="E57" s="8" t="s">
        <v>20</v>
      </c>
      <c r="F57" s="6" t="s">
        <v>1867</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38.25" x14ac:dyDescent="0.2">
      <c r="A63" s="201" t="s">
        <v>201</v>
      </c>
      <c r="B63" s="201" t="s">
        <v>202</v>
      </c>
      <c r="C63" s="206" t="s">
        <v>203</v>
      </c>
      <c r="D63" s="203" t="s">
        <v>20</v>
      </c>
      <c r="E63" s="213" t="s">
        <v>22</v>
      </c>
      <c r="F63" s="68" t="s">
        <v>1470</v>
      </c>
    </row>
    <row r="64" spans="1:6" ht="17.25" customHeight="1" x14ac:dyDescent="0.25">
      <c r="A64" s="202"/>
      <c r="B64" s="202"/>
      <c r="C64" s="207"/>
      <c r="D64" s="204"/>
      <c r="E64" s="205"/>
      <c r="F64" s="67" t="s">
        <v>1472</v>
      </c>
    </row>
    <row r="65" spans="1:6" ht="51" x14ac:dyDescent="0.25">
      <c r="A65" s="6" t="s">
        <v>206</v>
      </c>
      <c r="B65" s="6" t="s">
        <v>207</v>
      </c>
      <c r="C65" s="134" t="s">
        <v>118</v>
      </c>
      <c r="D65" s="8" t="s">
        <v>20</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18</v>
      </c>
      <c r="E71" s="8" t="s">
        <v>18</v>
      </c>
      <c r="F71" s="6"/>
    </row>
    <row r="72" spans="1:6" ht="38.25" x14ac:dyDescent="0.25">
      <c r="A72" s="6" t="s">
        <v>225</v>
      </c>
      <c r="B72" s="6" t="s">
        <v>232</v>
      </c>
      <c r="C72" s="134" t="s">
        <v>1876</v>
      </c>
      <c r="D72" s="8" t="s">
        <v>18</v>
      </c>
      <c r="E72" s="8" t="s">
        <v>22</v>
      </c>
      <c r="F72" s="6" t="s">
        <v>1877</v>
      </c>
    </row>
    <row r="73" spans="1:6" ht="25.5" x14ac:dyDescent="0.25">
      <c r="A73" s="6" t="s">
        <v>226</v>
      </c>
      <c r="B73" s="6" t="s">
        <v>235</v>
      </c>
      <c r="C73" s="206" t="s">
        <v>66</v>
      </c>
      <c r="D73" s="203" t="s">
        <v>18</v>
      </c>
      <c r="E73" s="203" t="s">
        <v>22</v>
      </c>
      <c r="F73" s="201" t="s">
        <v>242</v>
      </c>
    </row>
    <row r="74" spans="1:6" ht="16.5" customHeight="1" x14ac:dyDescent="0.25">
      <c r="A74" s="6" t="s">
        <v>227</v>
      </c>
      <c r="B74" s="6" t="s">
        <v>236</v>
      </c>
      <c r="C74" s="226"/>
      <c r="D74" s="204"/>
      <c r="E74" s="204"/>
      <c r="F74" s="208"/>
    </row>
    <row r="75" spans="1:6" ht="16.5" x14ac:dyDescent="0.25">
      <c r="A75" s="6" t="s">
        <v>228</v>
      </c>
      <c r="B75" s="6" t="s">
        <v>237</v>
      </c>
      <c r="C75" s="226"/>
      <c r="D75" s="8" t="s">
        <v>18</v>
      </c>
      <c r="E75" s="8" t="s">
        <v>22</v>
      </c>
      <c r="F75" s="208"/>
    </row>
    <row r="76" spans="1:6" ht="38.25" x14ac:dyDescent="0.25">
      <c r="A76" s="6" t="s">
        <v>229</v>
      </c>
      <c r="B76" s="6" t="s">
        <v>238</v>
      </c>
      <c r="C76" s="207"/>
      <c r="D76" s="8" t="s">
        <v>18</v>
      </c>
      <c r="E76" s="8" t="s">
        <v>22</v>
      </c>
      <c r="F76" s="202"/>
    </row>
    <row r="77" spans="1:6" ht="51" x14ac:dyDescent="0.25">
      <c r="A77" s="6" t="s">
        <v>230</v>
      </c>
      <c r="B77" s="6" t="s">
        <v>1467</v>
      </c>
      <c r="C77" s="134" t="s">
        <v>65</v>
      </c>
      <c r="D77" s="8" t="s">
        <v>18</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51" x14ac:dyDescent="0.25">
      <c r="A88" s="201" t="s">
        <v>274</v>
      </c>
      <c r="B88" s="217" t="s">
        <v>279</v>
      </c>
      <c r="C88" s="223" t="s">
        <v>280</v>
      </c>
      <c r="D88" s="225" t="s">
        <v>18</v>
      </c>
      <c r="E88" s="215" t="s">
        <v>20</v>
      </c>
      <c r="F88" s="65" t="s">
        <v>1868</v>
      </c>
    </row>
    <row r="89" spans="1:6"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2" t="s">
        <v>20</v>
      </c>
      <c r="F92" s="128" t="s">
        <v>1613</v>
      </c>
    </row>
    <row r="93" spans="1:6" ht="51" x14ac:dyDescent="0.25">
      <c r="A93" s="6" t="s">
        <v>278</v>
      </c>
      <c r="B93" s="6" t="s">
        <v>294</v>
      </c>
      <c r="C93" s="207"/>
      <c r="D93" s="8" t="s">
        <v>18</v>
      </c>
      <c r="E93" s="162" t="s">
        <v>20</v>
      </c>
      <c r="F93" s="163" t="s">
        <v>1609</v>
      </c>
    </row>
    <row r="94" spans="1:6" ht="12.75" customHeight="1" x14ac:dyDescent="0.25">
      <c r="A94" s="64" t="s">
        <v>295</v>
      </c>
      <c r="B94" s="227" t="s">
        <v>296</v>
      </c>
      <c r="C94" s="228"/>
      <c r="D94" s="228"/>
      <c r="E94" s="228"/>
      <c r="F94" s="234"/>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1852</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8" manualBreakCount="8">
    <brk id="13" max="5" man="1"/>
    <brk id="26" max="5" man="1"/>
    <brk id="35"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4"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zoomScale="85" zoomScaleNormal="115" zoomScaleSheetLayoutView="85" zoomScalePageLayoutView="85" workbookViewId="0">
      <selection activeCell="H10" sqref="H1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4">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5" t="s">
        <v>452</v>
      </c>
      <c r="C5" s="136" t="s">
        <v>468</v>
      </c>
      <c r="D5" s="136" t="s">
        <v>453</v>
      </c>
      <c r="E5" s="137">
        <v>1</v>
      </c>
      <c r="F5" s="137">
        <v>1</v>
      </c>
      <c r="G5" s="137">
        <f>E5*F5</f>
        <v>1</v>
      </c>
      <c r="H5" s="24"/>
    </row>
    <row r="6" spans="1:8" ht="38.25" x14ac:dyDescent="0.3">
      <c r="A6" s="136" t="s">
        <v>454</v>
      </c>
      <c r="B6" s="155" t="s">
        <v>452</v>
      </c>
      <c r="C6" s="136" t="s">
        <v>455</v>
      </c>
      <c r="D6" s="136" t="s">
        <v>456</v>
      </c>
      <c r="E6" s="137">
        <v>1</v>
      </c>
      <c r="F6" s="137">
        <v>1</v>
      </c>
      <c r="G6" s="137">
        <f>E6*F6</f>
        <v>1</v>
      </c>
      <c r="H6" s="160"/>
    </row>
    <row r="7" spans="1:8" x14ac:dyDescent="0.3">
      <c r="A7" s="282" t="s">
        <v>457</v>
      </c>
      <c r="B7" s="282" t="s">
        <v>452</v>
      </c>
      <c r="C7" s="282" t="s">
        <v>473</v>
      </c>
      <c r="D7" s="282" t="s">
        <v>474</v>
      </c>
      <c r="E7" s="289">
        <v>0</v>
      </c>
      <c r="F7" s="289">
        <v>1</v>
      </c>
      <c r="G7" s="289">
        <f>E7*F7</f>
        <v>0</v>
      </c>
      <c r="H7" s="161" t="s">
        <v>1845</v>
      </c>
    </row>
    <row r="8" spans="1:8" x14ac:dyDescent="0.3">
      <c r="A8" s="283"/>
      <c r="B8" s="283"/>
      <c r="C8" s="283"/>
      <c r="D8" s="283"/>
      <c r="E8" s="291"/>
      <c r="F8" s="291"/>
      <c r="G8" s="291"/>
      <c r="H8" s="145" t="s">
        <v>1844</v>
      </c>
    </row>
    <row r="9" spans="1:8" ht="63.75" x14ac:dyDescent="0.3">
      <c r="A9" s="157" t="s">
        <v>1733</v>
      </c>
      <c r="B9" s="156" t="s">
        <v>452</v>
      </c>
      <c r="C9" s="142" t="s">
        <v>475</v>
      </c>
      <c r="D9" s="142" t="s">
        <v>458</v>
      </c>
      <c r="E9" s="137">
        <v>1</v>
      </c>
      <c r="F9" s="137">
        <v>1</v>
      </c>
      <c r="G9" s="137">
        <f>E9*F9</f>
        <v>1</v>
      </c>
      <c r="H9" s="149" t="s">
        <v>1732</v>
      </c>
    </row>
    <row r="10" spans="1:8" x14ac:dyDescent="0.3">
      <c r="A10" s="299" t="s">
        <v>459</v>
      </c>
      <c r="B10" s="295" t="s">
        <v>452</v>
      </c>
      <c r="C10" s="282" t="s">
        <v>1720</v>
      </c>
      <c r="D10" s="282" t="s">
        <v>460</v>
      </c>
      <c r="E10" s="289">
        <v>2</v>
      </c>
      <c r="F10" s="289">
        <v>2</v>
      </c>
      <c r="G10" s="292">
        <f>E10*F10</f>
        <v>4</v>
      </c>
      <c r="H10" s="164" t="s">
        <v>1802</v>
      </c>
    </row>
    <row r="11" spans="1:8" x14ac:dyDescent="0.3">
      <c r="A11" s="299"/>
      <c r="B11" s="297"/>
      <c r="C11" s="300"/>
      <c r="D11" s="300"/>
      <c r="E11" s="290"/>
      <c r="F11" s="290"/>
      <c r="G11" s="290"/>
      <c r="H11" s="149" t="s">
        <v>1745</v>
      </c>
    </row>
    <row r="12" spans="1:8" x14ac:dyDescent="0.3">
      <c r="A12" s="299"/>
      <c r="B12" s="296"/>
      <c r="C12" s="283"/>
      <c r="D12" s="283"/>
      <c r="E12" s="291"/>
      <c r="F12" s="291"/>
      <c r="G12" s="291"/>
      <c r="H12" s="150" t="s">
        <v>1746</v>
      </c>
    </row>
    <row r="13" spans="1:8" x14ac:dyDescent="0.3">
      <c r="A13" s="275" t="s">
        <v>461</v>
      </c>
      <c r="B13" s="276" t="s">
        <v>452</v>
      </c>
      <c r="C13" s="279" t="s">
        <v>577</v>
      </c>
      <c r="D13" s="279" t="s">
        <v>462</v>
      </c>
      <c r="E13" s="289">
        <v>2</v>
      </c>
      <c r="F13" s="289">
        <v>2</v>
      </c>
      <c r="G13" s="292">
        <f>E13*F13</f>
        <v>4</v>
      </c>
      <c r="H13" s="146" t="s">
        <v>1738</v>
      </c>
    </row>
    <row r="14" spans="1:8" x14ac:dyDescent="0.3">
      <c r="A14" s="275"/>
      <c r="B14" s="277"/>
      <c r="C14" s="280"/>
      <c r="D14" s="280"/>
      <c r="E14" s="290"/>
      <c r="F14" s="290"/>
      <c r="G14" s="293"/>
      <c r="H14" s="152" t="s">
        <v>1826</v>
      </c>
    </row>
    <row r="15" spans="1:8" x14ac:dyDescent="0.3">
      <c r="A15" s="275"/>
      <c r="B15" s="278"/>
      <c r="C15" s="281"/>
      <c r="D15" s="281"/>
      <c r="E15" s="291"/>
      <c r="F15" s="291"/>
      <c r="G15" s="294"/>
      <c r="H15" s="153" t="s">
        <v>1781</v>
      </c>
    </row>
    <row r="16" spans="1:8" ht="51" x14ac:dyDescent="0.3">
      <c r="A16" s="136" t="s">
        <v>463</v>
      </c>
      <c r="B16" s="155" t="s">
        <v>452</v>
      </c>
      <c r="C16" s="136" t="s">
        <v>1721</v>
      </c>
      <c r="D16" s="136" t="s">
        <v>1722</v>
      </c>
      <c r="E16" s="137">
        <v>2</v>
      </c>
      <c r="F16" s="137">
        <v>2</v>
      </c>
      <c r="G16" s="137">
        <f>E16*F16</f>
        <v>4</v>
      </c>
      <c r="H16" s="151" t="s">
        <v>1619</v>
      </c>
    </row>
    <row r="17" spans="1:8" ht="51" x14ac:dyDescent="0.3">
      <c r="A17" s="136" t="s">
        <v>464</v>
      </c>
      <c r="B17" s="155" t="s">
        <v>452</v>
      </c>
      <c r="C17" s="136" t="s">
        <v>469</v>
      </c>
      <c r="D17" s="136" t="s">
        <v>465</v>
      </c>
      <c r="E17" s="137">
        <v>1</v>
      </c>
      <c r="F17" s="137">
        <v>1</v>
      </c>
      <c r="G17" s="137">
        <f>E17*F17</f>
        <v>1</v>
      </c>
      <c r="H17" s="138"/>
    </row>
    <row r="18" spans="1:8" ht="25.5" x14ac:dyDescent="0.3">
      <c r="A18" s="299" t="s">
        <v>466</v>
      </c>
      <c r="B18" s="295" t="s">
        <v>452</v>
      </c>
      <c r="C18" s="282" t="s">
        <v>472</v>
      </c>
      <c r="D18" s="282" t="s">
        <v>467</v>
      </c>
      <c r="E18" s="289">
        <v>0</v>
      </c>
      <c r="F18" s="289">
        <v>1</v>
      </c>
      <c r="G18" s="289">
        <f>E18*F18</f>
        <v>0</v>
      </c>
      <c r="H18" s="138" t="s">
        <v>1815</v>
      </c>
    </row>
    <row r="19" spans="1:8" x14ac:dyDescent="0.3">
      <c r="A19" s="299"/>
      <c r="B19" s="296"/>
      <c r="C19" s="283"/>
      <c r="D19" s="283"/>
      <c r="E19" s="291"/>
      <c r="F19" s="291"/>
      <c r="G19" s="291"/>
      <c r="H19" s="142" t="s">
        <v>1869</v>
      </c>
    </row>
    <row r="20" spans="1:8" ht="39" x14ac:dyDescent="0.3">
      <c r="A20" s="299" t="s">
        <v>476</v>
      </c>
      <c r="B20" s="295" t="s">
        <v>452</v>
      </c>
      <c r="C20" s="166" t="s">
        <v>1854</v>
      </c>
      <c r="D20" s="282" t="s">
        <v>477</v>
      </c>
      <c r="E20" s="289">
        <v>1</v>
      </c>
      <c r="F20" s="289">
        <v>1</v>
      </c>
      <c r="G20" s="292">
        <f>E20*F20</f>
        <v>1</v>
      </c>
      <c r="H20" s="142" t="s">
        <v>1835</v>
      </c>
    </row>
    <row r="21" spans="1:8" ht="38.25" x14ac:dyDescent="0.3">
      <c r="A21" s="299"/>
      <c r="B21" s="296"/>
      <c r="C21" s="165" t="s">
        <v>1855</v>
      </c>
      <c r="D21" s="283"/>
      <c r="E21" s="291"/>
      <c r="F21" s="291"/>
      <c r="G21" s="294"/>
      <c r="H21" s="153" t="s">
        <v>1784</v>
      </c>
    </row>
    <row r="22" spans="1:8" ht="38.25" x14ac:dyDescent="0.3">
      <c r="A22" s="136" t="s">
        <v>478</v>
      </c>
      <c r="B22" s="155" t="s">
        <v>452</v>
      </c>
      <c r="C22" s="136"/>
      <c r="D22" s="138" t="s">
        <v>1870</v>
      </c>
      <c r="E22" s="137">
        <v>1</v>
      </c>
      <c r="F22" s="137">
        <v>1</v>
      </c>
      <c r="G22" s="137">
        <f>E22*F22</f>
        <v>1</v>
      </c>
      <c r="H22" s="145"/>
    </row>
    <row r="23" spans="1:8" x14ac:dyDescent="0.3">
      <c r="A23" s="136" t="s">
        <v>479</v>
      </c>
      <c r="B23" s="155" t="s">
        <v>480</v>
      </c>
      <c r="C23" s="136"/>
      <c r="D23" s="136" t="s">
        <v>1741</v>
      </c>
      <c r="E23" s="137">
        <v>1</v>
      </c>
      <c r="F23" s="137">
        <v>1</v>
      </c>
      <c r="G23" s="137">
        <f>E23*F23</f>
        <v>1</v>
      </c>
      <c r="H23" s="136" t="s">
        <v>1871</v>
      </c>
    </row>
    <row r="24" spans="1:8" x14ac:dyDescent="0.3">
      <c r="A24" s="154">
        <v>2</v>
      </c>
      <c r="B24" s="286" t="s">
        <v>357</v>
      </c>
      <c r="C24" s="287"/>
      <c r="D24" s="287"/>
      <c r="E24" s="287"/>
      <c r="F24" s="287"/>
      <c r="G24" s="287"/>
      <c r="H24" s="287"/>
    </row>
    <row r="25" spans="1:8" ht="51" x14ac:dyDescent="0.3">
      <c r="A25" s="136" t="s">
        <v>481</v>
      </c>
      <c r="B25" s="155" t="s">
        <v>452</v>
      </c>
      <c r="C25" s="136" t="s">
        <v>482</v>
      </c>
      <c r="D25" s="136" t="s">
        <v>490</v>
      </c>
      <c r="E25" s="137">
        <v>1</v>
      </c>
      <c r="F25" s="137">
        <v>1</v>
      </c>
      <c r="G25" s="137">
        <f>E25*F25</f>
        <v>1</v>
      </c>
      <c r="H25" s="136" t="s">
        <v>1751</v>
      </c>
    </row>
    <row r="26" spans="1:8" x14ac:dyDescent="0.3">
      <c r="A26" s="154">
        <v>4</v>
      </c>
      <c r="B26" s="286" t="s">
        <v>483</v>
      </c>
      <c r="C26" s="287"/>
      <c r="D26" s="287"/>
      <c r="E26" s="287"/>
      <c r="F26" s="287"/>
      <c r="G26" s="287"/>
      <c r="H26" s="287"/>
    </row>
    <row r="27" spans="1:8" ht="63.75" x14ac:dyDescent="0.3">
      <c r="A27" s="136" t="s">
        <v>1718</v>
      </c>
      <c r="B27" s="155" t="s">
        <v>452</v>
      </c>
      <c r="C27" s="136" t="s">
        <v>484</v>
      </c>
      <c r="D27" s="136" t="s">
        <v>491</v>
      </c>
      <c r="E27" s="137">
        <v>1</v>
      </c>
      <c r="F27" s="137">
        <v>1</v>
      </c>
      <c r="G27" s="137">
        <f>E27*F27</f>
        <v>1</v>
      </c>
      <c r="H27" s="136" t="s">
        <v>1756</v>
      </c>
    </row>
    <row r="28" spans="1:8" ht="114.75" x14ac:dyDescent="0.3">
      <c r="A28" s="136" t="s">
        <v>492</v>
      </c>
      <c r="B28" s="155" t="s">
        <v>452</v>
      </c>
      <c r="C28" s="136" t="s">
        <v>493</v>
      </c>
      <c r="D28" s="136" t="s">
        <v>1872</v>
      </c>
      <c r="E28" s="137">
        <v>1</v>
      </c>
      <c r="F28" s="137">
        <v>1</v>
      </c>
      <c r="G28" s="137">
        <f>E28*F28</f>
        <v>1</v>
      </c>
      <c r="H28" s="136"/>
    </row>
    <row r="29" spans="1:8" ht="38.25" x14ac:dyDescent="0.3">
      <c r="A29" s="140" t="s">
        <v>486</v>
      </c>
      <c r="B29" s="155" t="s">
        <v>452</v>
      </c>
      <c r="C29" s="136" t="s">
        <v>494</v>
      </c>
      <c r="D29" s="136" t="s">
        <v>487</v>
      </c>
      <c r="E29" s="137">
        <v>1</v>
      </c>
      <c r="F29" s="137">
        <v>1</v>
      </c>
      <c r="G29" s="137">
        <f>E29*F29</f>
        <v>1</v>
      </c>
      <c r="H29" s="136"/>
    </row>
    <row r="30" spans="1:8" ht="25.5" x14ac:dyDescent="0.3">
      <c r="A30" s="136" t="s">
        <v>495</v>
      </c>
      <c r="B30" s="155" t="s">
        <v>452</v>
      </c>
      <c r="C30" s="136" t="s">
        <v>488</v>
      </c>
      <c r="D30" s="136" t="s">
        <v>1485</v>
      </c>
      <c r="E30" s="137">
        <v>2</v>
      </c>
      <c r="F30" s="137">
        <v>3</v>
      </c>
      <c r="G30" s="137">
        <f>E30*F30</f>
        <v>6</v>
      </c>
      <c r="H30" s="138" t="s">
        <v>1755</v>
      </c>
    </row>
    <row r="31" spans="1:8" x14ac:dyDescent="0.3">
      <c r="A31" s="154">
        <v>5</v>
      </c>
      <c r="B31" s="286" t="s">
        <v>489</v>
      </c>
      <c r="C31" s="287"/>
      <c r="D31" s="287"/>
      <c r="E31" s="287"/>
      <c r="F31" s="287"/>
      <c r="G31" s="287"/>
      <c r="H31" s="287"/>
    </row>
    <row r="32" spans="1:8" ht="89.25" x14ac:dyDescent="0.3">
      <c r="A32" s="136" t="s">
        <v>497</v>
      </c>
      <c r="B32" s="155" t="s">
        <v>452</v>
      </c>
      <c r="C32" s="136" t="s">
        <v>485</v>
      </c>
      <c r="D32" s="136" t="s">
        <v>498</v>
      </c>
      <c r="E32" s="137">
        <v>1</v>
      </c>
      <c r="F32" s="137">
        <v>1</v>
      </c>
      <c r="G32" s="137">
        <f>E32*F32</f>
        <v>1</v>
      </c>
      <c r="H32" s="136"/>
    </row>
    <row r="33" spans="1:8" ht="51" x14ac:dyDescent="0.3">
      <c r="A33" s="136" t="s">
        <v>503</v>
      </c>
      <c r="B33" s="155" t="s">
        <v>452</v>
      </c>
      <c r="C33" s="136" t="s">
        <v>499</v>
      </c>
      <c r="D33" s="136" t="s">
        <v>500</v>
      </c>
      <c r="E33" s="137">
        <v>1</v>
      </c>
      <c r="F33" s="137">
        <v>1</v>
      </c>
      <c r="G33" s="137">
        <f>E33*F33</f>
        <v>1</v>
      </c>
      <c r="H33" s="136"/>
    </row>
    <row r="34" spans="1:8" ht="51" x14ac:dyDescent="0.3">
      <c r="A34" s="136" t="s">
        <v>502</v>
      </c>
      <c r="B34" s="155" t="s">
        <v>452</v>
      </c>
      <c r="C34" s="136" t="s">
        <v>485</v>
      </c>
      <c r="D34" s="136" t="s">
        <v>1723</v>
      </c>
      <c r="E34" s="137">
        <v>1</v>
      </c>
      <c r="F34" s="137">
        <v>1</v>
      </c>
      <c r="G34" s="137">
        <f>E34*F34</f>
        <v>1</v>
      </c>
      <c r="H34" s="136"/>
    </row>
    <row r="35" spans="1:8" ht="38.25" x14ac:dyDescent="0.3">
      <c r="A35" s="136" t="s">
        <v>501</v>
      </c>
      <c r="B35" s="155" t="s">
        <v>452</v>
      </c>
      <c r="C35" s="136" t="s">
        <v>485</v>
      </c>
      <c r="D35" s="136" t="s">
        <v>504</v>
      </c>
      <c r="E35" s="137">
        <v>1</v>
      </c>
      <c r="F35" s="137">
        <v>1</v>
      </c>
      <c r="G35" s="137">
        <f>E35*F35</f>
        <v>1</v>
      </c>
      <c r="H35" s="136"/>
    </row>
    <row r="36" spans="1:8" x14ac:dyDescent="0.3">
      <c r="A36" s="154">
        <v>6</v>
      </c>
      <c r="B36" s="286" t="s">
        <v>505</v>
      </c>
      <c r="C36" s="287"/>
      <c r="D36" s="287"/>
      <c r="E36" s="287"/>
      <c r="F36" s="287"/>
      <c r="G36" s="287"/>
      <c r="H36" s="287"/>
    </row>
    <row r="37" spans="1:8" ht="89.25" x14ac:dyDescent="0.3">
      <c r="A37" s="136" t="s">
        <v>506</v>
      </c>
      <c r="B37" s="155" t="s">
        <v>452</v>
      </c>
      <c r="C37" s="136" t="s">
        <v>516</v>
      </c>
      <c r="D37" s="136" t="s">
        <v>524</v>
      </c>
      <c r="E37" s="137">
        <v>1</v>
      </c>
      <c r="F37" s="137">
        <v>2</v>
      </c>
      <c r="G37" s="137">
        <f>E37*F37</f>
        <v>2</v>
      </c>
      <c r="H37" s="136" t="s">
        <v>1759</v>
      </c>
    </row>
    <row r="38" spans="1:8" ht="38.25" x14ac:dyDescent="0.3">
      <c r="A38" s="136" t="s">
        <v>507</v>
      </c>
      <c r="B38" s="155" t="s">
        <v>452</v>
      </c>
      <c r="C38" s="136" t="s">
        <v>517</v>
      </c>
      <c r="D38" s="136" t="s">
        <v>525</v>
      </c>
      <c r="E38" s="137">
        <v>1</v>
      </c>
      <c r="F38" s="137">
        <v>1</v>
      </c>
      <c r="G38" s="137">
        <f t="shared" ref="G38:G44" si="0">E38*F38</f>
        <v>1</v>
      </c>
      <c r="H38" s="136"/>
    </row>
    <row r="39" spans="1:8" ht="87" customHeight="1" x14ac:dyDescent="0.3">
      <c r="A39" s="136" t="s">
        <v>508</v>
      </c>
      <c r="B39" s="155" t="s">
        <v>514</v>
      </c>
      <c r="C39" s="136" t="s">
        <v>518</v>
      </c>
      <c r="D39" s="136"/>
      <c r="E39" s="137">
        <v>1</v>
      </c>
      <c r="F39" s="137">
        <v>1</v>
      </c>
      <c r="G39" s="137">
        <f t="shared" si="0"/>
        <v>1</v>
      </c>
      <c r="H39" s="136" t="s">
        <v>1760</v>
      </c>
    </row>
    <row r="40" spans="1:8" ht="92.25" customHeight="1" x14ac:dyDescent="0.3">
      <c r="A40" s="136" t="s">
        <v>509</v>
      </c>
      <c r="B40" s="155" t="s">
        <v>514</v>
      </c>
      <c r="C40" s="136" t="s">
        <v>519</v>
      </c>
      <c r="D40" s="136" t="s">
        <v>526</v>
      </c>
      <c r="E40" s="137">
        <v>0</v>
      </c>
      <c r="F40" s="137">
        <v>1</v>
      </c>
      <c r="G40" s="137">
        <f t="shared" si="0"/>
        <v>0</v>
      </c>
      <c r="H40" s="136" t="s">
        <v>1760</v>
      </c>
    </row>
    <row r="41" spans="1:8" ht="38.25" x14ac:dyDescent="0.3">
      <c r="A41" s="136" t="s">
        <v>510</v>
      </c>
      <c r="B41" s="155" t="s">
        <v>480</v>
      </c>
      <c r="C41" s="136" t="s">
        <v>520</v>
      </c>
      <c r="D41" s="136" t="s">
        <v>527</v>
      </c>
      <c r="E41" s="137">
        <v>0</v>
      </c>
      <c r="F41" s="137">
        <v>1</v>
      </c>
      <c r="G41" s="137">
        <f t="shared" si="0"/>
        <v>0</v>
      </c>
      <c r="H41" s="136"/>
    </row>
    <row r="42" spans="1:8" ht="51" x14ac:dyDescent="0.3">
      <c r="A42" s="136" t="s">
        <v>511</v>
      </c>
      <c r="B42" s="155" t="s">
        <v>480</v>
      </c>
      <c r="C42" s="136" t="s">
        <v>521</v>
      </c>
      <c r="D42" s="136" t="s">
        <v>548</v>
      </c>
      <c r="E42" s="137">
        <v>0</v>
      </c>
      <c r="F42" s="137">
        <v>1</v>
      </c>
      <c r="G42" s="137">
        <f t="shared" si="0"/>
        <v>0</v>
      </c>
      <c r="H42" s="136"/>
    </row>
    <row r="43" spans="1:8" ht="87" customHeight="1" x14ac:dyDescent="0.3">
      <c r="A43" s="136" t="s">
        <v>512</v>
      </c>
      <c r="B43" s="155" t="s">
        <v>515</v>
      </c>
      <c r="C43" s="136" t="s">
        <v>522</v>
      </c>
      <c r="D43" s="136" t="s">
        <v>528</v>
      </c>
      <c r="E43" s="137">
        <v>0</v>
      </c>
      <c r="F43" s="137">
        <v>1</v>
      </c>
      <c r="G43" s="137">
        <f t="shared" si="0"/>
        <v>0</v>
      </c>
      <c r="H43" s="136" t="s">
        <v>1762</v>
      </c>
    </row>
    <row r="44" spans="1:8" ht="108" customHeight="1" x14ac:dyDescent="0.3">
      <c r="A44" s="136" t="s">
        <v>513</v>
      </c>
      <c r="B44" s="155" t="s">
        <v>515</v>
      </c>
      <c r="C44" s="136" t="s">
        <v>523</v>
      </c>
      <c r="D44" s="136" t="s">
        <v>529</v>
      </c>
      <c r="E44" s="137">
        <v>0</v>
      </c>
      <c r="F44" s="137">
        <v>1</v>
      </c>
      <c r="G44" s="137">
        <f t="shared" si="0"/>
        <v>0</v>
      </c>
      <c r="H44" s="136" t="s">
        <v>591</v>
      </c>
    </row>
    <row r="45" spans="1:8" x14ac:dyDescent="0.3">
      <c r="A45" s="154">
        <v>7</v>
      </c>
      <c r="B45" s="286" t="s">
        <v>530</v>
      </c>
      <c r="C45" s="287"/>
      <c r="D45" s="287"/>
      <c r="E45" s="287"/>
      <c r="F45" s="287"/>
      <c r="G45" s="287"/>
      <c r="H45" s="287"/>
    </row>
    <row r="46" spans="1:8" ht="79.5" customHeight="1" x14ac:dyDescent="0.3">
      <c r="A46" s="136" t="s">
        <v>531</v>
      </c>
      <c r="B46" s="155" t="s">
        <v>452</v>
      </c>
      <c r="C46" s="136" t="s">
        <v>533</v>
      </c>
      <c r="D46" s="136" t="s">
        <v>535</v>
      </c>
      <c r="E46" s="137">
        <v>1</v>
      </c>
      <c r="F46" s="137">
        <v>1</v>
      </c>
      <c r="G46" s="137">
        <f>E46*F46</f>
        <v>1</v>
      </c>
      <c r="H46" s="136" t="s">
        <v>1760</v>
      </c>
    </row>
    <row r="47" spans="1:8" x14ac:dyDescent="0.3">
      <c r="A47" s="136" t="s">
        <v>532</v>
      </c>
      <c r="B47" s="155" t="s">
        <v>452</v>
      </c>
      <c r="C47" s="136" t="s">
        <v>534</v>
      </c>
      <c r="D47" s="136"/>
      <c r="E47" s="137">
        <v>1</v>
      </c>
      <c r="F47" s="137">
        <v>1</v>
      </c>
      <c r="G47" s="137">
        <f>E47*F47</f>
        <v>1</v>
      </c>
      <c r="H47" s="136" t="s">
        <v>1760</v>
      </c>
    </row>
    <row r="48" spans="1:8" x14ac:dyDescent="0.3">
      <c r="A48" s="154">
        <v>8</v>
      </c>
      <c r="B48" s="286" t="s">
        <v>542</v>
      </c>
      <c r="C48" s="287"/>
      <c r="D48" s="287"/>
      <c r="E48" s="287"/>
      <c r="F48" s="287"/>
      <c r="G48" s="287"/>
      <c r="H48" s="287"/>
    </row>
    <row r="49" spans="1:8" ht="63.75" x14ac:dyDescent="0.3">
      <c r="A49" s="136" t="s">
        <v>536</v>
      </c>
      <c r="B49" s="155" t="s">
        <v>452</v>
      </c>
      <c r="C49" s="136" t="s">
        <v>543</v>
      </c>
      <c r="D49" s="136" t="s">
        <v>595</v>
      </c>
      <c r="E49" s="137">
        <v>1</v>
      </c>
      <c r="F49" s="137">
        <v>1</v>
      </c>
      <c r="G49" s="137">
        <f t="shared" ref="G49:G54" si="1">E49*F49</f>
        <v>1</v>
      </c>
      <c r="H49" s="136"/>
    </row>
    <row r="50" spans="1:8" ht="76.5" x14ac:dyDescent="0.3">
      <c r="A50" s="136" t="s">
        <v>537</v>
      </c>
      <c r="B50" s="155" t="s">
        <v>452</v>
      </c>
      <c r="C50" s="136" t="s">
        <v>544</v>
      </c>
      <c r="D50" s="136" t="s">
        <v>548</v>
      </c>
      <c r="E50" s="137">
        <v>0</v>
      </c>
      <c r="F50" s="137">
        <v>1</v>
      </c>
      <c r="G50" s="137">
        <f t="shared" si="1"/>
        <v>0</v>
      </c>
      <c r="H50" s="136"/>
    </row>
    <row r="51" spans="1:8" ht="89.25" x14ac:dyDescent="0.3">
      <c r="A51" s="136" t="s">
        <v>538</v>
      </c>
      <c r="B51" s="155" t="s">
        <v>452</v>
      </c>
      <c r="C51" s="136" t="s">
        <v>545</v>
      </c>
      <c r="D51" s="136" t="s">
        <v>599</v>
      </c>
      <c r="E51" s="137">
        <v>0</v>
      </c>
      <c r="F51" s="137">
        <v>1</v>
      </c>
      <c r="G51" s="137">
        <f t="shared" si="1"/>
        <v>0</v>
      </c>
      <c r="H51" s="136"/>
    </row>
    <row r="52" spans="1:8" ht="89.25" x14ac:dyDescent="0.3">
      <c r="A52" s="136" t="s">
        <v>539</v>
      </c>
      <c r="B52" s="155" t="s">
        <v>514</v>
      </c>
      <c r="C52" s="136" t="s">
        <v>546</v>
      </c>
      <c r="D52" s="136" t="s">
        <v>550</v>
      </c>
      <c r="E52" s="137">
        <v>1</v>
      </c>
      <c r="F52" s="137">
        <v>1</v>
      </c>
      <c r="G52" s="137">
        <f t="shared" si="1"/>
        <v>1</v>
      </c>
      <c r="H52" s="136"/>
    </row>
    <row r="53" spans="1:8" x14ac:dyDescent="0.3">
      <c r="A53" s="136" t="s">
        <v>540</v>
      </c>
      <c r="B53" s="155" t="s">
        <v>452</v>
      </c>
      <c r="C53" s="136" t="s">
        <v>488</v>
      </c>
      <c r="D53" s="136" t="s">
        <v>551</v>
      </c>
      <c r="E53" s="137">
        <v>2</v>
      </c>
      <c r="F53" s="137">
        <v>3</v>
      </c>
      <c r="G53" s="137">
        <f t="shared" si="1"/>
        <v>6</v>
      </c>
      <c r="H53" s="138" t="s">
        <v>604</v>
      </c>
    </row>
    <row r="54" spans="1:8" ht="51" x14ac:dyDescent="0.3">
      <c r="A54" s="136" t="s">
        <v>541</v>
      </c>
      <c r="B54" s="155" t="s">
        <v>452</v>
      </c>
      <c r="C54" s="136" t="s">
        <v>547</v>
      </c>
      <c r="D54" s="136" t="s">
        <v>551</v>
      </c>
      <c r="E54" s="137">
        <v>0</v>
      </c>
      <c r="F54" s="137">
        <v>1</v>
      </c>
      <c r="G54" s="137">
        <f t="shared" si="1"/>
        <v>0</v>
      </c>
      <c r="H54" s="136"/>
    </row>
    <row r="55" spans="1:8" x14ac:dyDescent="0.3">
      <c r="A55" s="154">
        <v>9</v>
      </c>
      <c r="B55" s="286" t="s">
        <v>552</v>
      </c>
      <c r="C55" s="287"/>
      <c r="D55" s="287"/>
      <c r="E55" s="287"/>
      <c r="F55" s="287"/>
      <c r="G55" s="287"/>
      <c r="H55" s="287"/>
    </row>
    <row r="56" spans="1:8" ht="114" customHeight="1" x14ac:dyDescent="0.3">
      <c r="A56" s="136" t="s">
        <v>553</v>
      </c>
      <c r="B56" s="155" t="s">
        <v>514</v>
      </c>
      <c r="C56" s="136" t="s">
        <v>562</v>
      </c>
      <c r="D56" s="136" t="s">
        <v>571</v>
      </c>
      <c r="E56" s="137">
        <v>1</v>
      </c>
      <c r="F56" s="137">
        <v>1</v>
      </c>
      <c r="G56" s="137">
        <f>E56*F56</f>
        <v>1</v>
      </c>
      <c r="H56" s="136"/>
    </row>
    <row r="57" spans="1:8" ht="25.5" x14ac:dyDescent="0.3">
      <c r="A57" s="136" t="s">
        <v>554</v>
      </c>
      <c r="B57" s="155" t="s">
        <v>452</v>
      </c>
      <c r="C57" s="136" t="s">
        <v>563</v>
      </c>
      <c r="D57" s="136" t="s">
        <v>551</v>
      </c>
      <c r="E57" s="137">
        <v>0</v>
      </c>
      <c r="F57" s="137">
        <v>1</v>
      </c>
      <c r="G57" s="137">
        <f>E57*F57</f>
        <v>0</v>
      </c>
      <c r="H57" s="136" t="s">
        <v>574</v>
      </c>
    </row>
    <row r="58" spans="1:8" ht="25.5" x14ac:dyDescent="0.3">
      <c r="A58" s="136" t="s">
        <v>555</v>
      </c>
      <c r="B58" s="155" t="s">
        <v>452</v>
      </c>
      <c r="C58" s="136" t="s">
        <v>564</v>
      </c>
      <c r="D58" s="136" t="s">
        <v>548</v>
      </c>
      <c r="E58" s="137">
        <v>0</v>
      </c>
      <c r="F58" s="137">
        <v>1</v>
      </c>
      <c r="G58" s="137">
        <v>0</v>
      </c>
      <c r="H58" s="136" t="s">
        <v>575</v>
      </c>
    </row>
    <row r="59" spans="1:8" ht="25.5" x14ac:dyDescent="0.3">
      <c r="A59" s="136" t="s">
        <v>556</v>
      </c>
      <c r="B59" s="155" t="s">
        <v>452</v>
      </c>
      <c r="C59" s="136" t="s">
        <v>565</v>
      </c>
      <c r="D59" s="136" t="s">
        <v>1874</v>
      </c>
      <c r="E59" s="137">
        <v>0</v>
      </c>
      <c r="F59" s="137">
        <v>1</v>
      </c>
      <c r="G59" s="137">
        <f t="shared" ref="G59:G64" si="2">E59*F59</f>
        <v>0</v>
      </c>
      <c r="H59" s="138" t="s">
        <v>1831</v>
      </c>
    </row>
    <row r="60" spans="1:8" ht="91.5" customHeight="1" x14ac:dyDescent="0.3">
      <c r="A60" s="136" t="s">
        <v>557</v>
      </c>
      <c r="B60" s="155" t="s">
        <v>452</v>
      </c>
      <c r="C60" s="136" t="s">
        <v>566</v>
      </c>
      <c r="D60" s="136" t="s">
        <v>572</v>
      </c>
      <c r="E60" s="137">
        <v>1</v>
      </c>
      <c r="F60" s="137">
        <v>1</v>
      </c>
      <c r="G60" s="137">
        <f t="shared" si="2"/>
        <v>1</v>
      </c>
      <c r="H60" s="136"/>
    </row>
    <row r="61" spans="1:8" x14ac:dyDescent="0.3">
      <c r="A61" s="136" t="s">
        <v>558</v>
      </c>
      <c r="B61" s="155" t="s">
        <v>452</v>
      </c>
      <c r="C61" s="136" t="s">
        <v>567</v>
      </c>
      <c r="D61" s="167" t="s">
        <v>1767</v>
      </c>
      <c r="E61" s="137">
        <v>0</v>
      </c>
      <c r="F61" s="137">
        <v>1</v>
      </c>
      <c r="G61" s="137">
        <f t="shared" si="2"/>
        <v>0</v>
      </c>
      <c r="H61" s="136" t="s">
        <v>1812</v>
      </c>
    </row>
    <row r="62" spans="1:8" ht="42.75" customHeight="1" x14ac:dyDescent="0.3">
      <c r="A62" s="136" t="s">
        <v>559</v>
      </c>
      <c r="B62" s="155" t="s">
        <v>452</v>
      </c>
      <c r="C62" s="136" t="s">
        <v>568</v>
      </c>
      <c r="D62" s="136" t="s">
        <v>551</v>
      </c>
      <c r="E62" s="137">
        <v>0</v>
      </c>
      <c r="F62" s="137">
        <v>1</v>
      </c>
      <c r="G62" s="137">
        <f t="shared" si="2"/>
        <v>0</v>
      </c>
      <c r="H62" s="136"/>
    </row>
    <row r="63" spans="1:8" ht="38.25" x14ac:dyDescent="0.3">
      <c r="A63" s="136" t="s">
        <v>560</v>
      </c>
      <c r="B63" s="155" t="s">
        <v>452</v>
      </c>
      <c r="C63" s="136" t="s">
        <v>569</v>
      </c>
      <c r="D63" s="136" t="s">
        <v>573</v>
      </c>
      <c r="E63" s="137">
        <v>0</v>
      </c>
      <c r="F63" s="137">
        <v>1</v>
      </c>
      <c r="G63" s="137">
        <f t="shared" si="2"/>
        <v>0</v>
      </c>
      <c r="H63" s="136" t="s">
        <v>1760</v>
      </c>
    </row>
    <row r="64" spans="1:8" ht="38.25" x14ac:dyDescent="0.3">
      <c r="A64" s="136" t="s">
        <v>561</v>
      </c>
      <c r="B64" s="155" t="s">
        <v>452</v>
      </c>
      <c r="C64" s="136" t="s">
        <v>570</v>
      </c>
      <c r="D64" s="136" t="s">
        <v>573</v>
      </c>
      <c r="E64" s="137">
        <v>0</v>
      </c>
      <c r="F64" s="137">
        <v>1</v>
      </c>
      <c r="G64" s="137">
        <f t="shared" si="2"/>
        <v>0</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6"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Layout" topLeftCell="A33" zoomScale="115" zoomScaleNormal="160" zoomScaleSheetLayoutView="100" zoomScalePageLayoutView="115" workbookViewId="0">
      <selection activeCell="A55" sqref="A55:A5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618</v>
      </c>
      <c r="C2" s="311"/>
    </row>
    <row r="3" spans="1:3" x14ac:dyDescent="0.3">
      <c r="A3" s="315" t="s">
        <v>607</v>
      </c>
      <c r="B3" s="315"/>
      <c r="C3" s="317"/>
    </row>
    <row r="4" spans="1:3" x14ac:dyDescent="0.3">
      <c r="A4" s="314"/>
      <c r="B4" s="312"/>
      <c r="C4" s="313"/>
    </row>
    <row r="5" spans="1:3" x14ac:dyDescent="0.3">
      <c r="A5" s="316"/>
      <c r="B5" s="312" t="s">
        <v>1717</v>
      </c>
      <c r="C5" s="313"/>
    </row>
    <row r="6" spans="1:3" x14ac:dyDescent="0.3">
      <c r="A6" s="311" t="s">
        <v>608</v>
      </c>
      <c r="B6" s="315" t="s">
        <v>633</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1839</v>
      </c>
      <c r="C10" s="320"/>
    </row>
    <row r="11" spans="1:3" x14ac:dyDescent="0.3">
      <c r="A11" s="46"/>
      <c r="B11" s="321" t="s">
        <v>23</v>
      </c>
      <c r="C11" s="321"/>
    </row>
    <row r="12" spans="1:3" x14ac:dyDescent="0.3">
      <c r="A12" s="310"/>
      <c r="B12" s="310"/>
      <c r="C12" s="310"/>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8" t="s">
        <v>505</v>
      </c>
      <c r="B32" s="148" t="s">
        <v>624</v>
      </c>
      <c r="C32" s="148" t="s">
        <v>625</v>
      </c>
    </row>
    <row r="33" spans="1:3" x14ac:dyDescent="0.3">
      <c r="A33" s="303" t="s">
        <v>1775</v>
      </c>
      <c r="B33" s="304" t="s">
        <v>1774</v>
      </c>
      <c r="C33" s="144">
        <v>44530</v>
      </c>
    </row>
    <row r="34" spans="1:3" x14ac:dyDescent="0.3">
      <c r="A34" s="303"/>
      <c r="B34" s="304"/>
      <c r="C34" s="144">
        <v>44711</v>
      </c>
    </row>
    <row r="35" spans="1:3" x14ac:dyDescent="0.3">
      <c r="A35" s="303" t="s">
        <v>1788</v>
      </c>
      <c r="B35" s="304" t="s">
        <v>1774</v>
      </c>
      <c r="C35" s="144">
        <v>44530</v>
      </c>
    </row>
    <row r="36" spans="1:3" x14ac:dyDescent="0.3">
      <c r="A36" s="303"/>
      <c r="B36" s="304"/>
      <c r="C36" s="144">
        <v>44711</v>
      </c>
    </row>
    <row r="37" spans="1:3" x14ac:dyDescent="0.3">
      <c r="A37" s="303" t="s">
        <v>1883</v>
      </c>
      <c r="B37" s="304" t="s">
        <v>1774</v>
      </c>
      <c r="C37" s="144">
        <v>44530</v>
      </c>
    </row>
    <row r="38" spans="1:3" x14ac:dyDescent="0.3">
      <c r="A38" s="303"/>
      <c r="B38" s="304"/>
      <c r="C38" s="144">
        <v>44711</v>
      </c>
    </row>
    <row r="39" spans="1:3" x14ac:dyDescent="0.3">
      <c r="A39" s="303" t="s">
        <v>1776</v>
      </c>
      <c r="B39" s="304" t="s">
        <v>1774</v>
      </c>
      <c r="C39" s="144">
        <v>44530</v>
      </c>
    </row>
    <row r="40" spans="1:3" x14ac:dyDescent="0.3">
      <c r="A40" s="303"/>
      <c r="B40" s="304"/>
      <c r="C40" s="144">
        <v>44711</v>
      </c>
    </row>
    <row r="41" spans="1:3" x14ac:dyDescent="0.3">
      <c r="A41" s="303" t="s">
        <v>1777</v>
      </c>
      <c r="B41" s="304" t="s">
        <v>1774</v>
      </c>
      <c r="C41" s="301" t="s">
        <v>1885</v>
      </c>
    </row>
    <row r="42" spans="1:3" x14ac:dyDescent="0.3">
      <c r="A42" s="303"/>
      <c r="B42" s="304"/>
      <c r="C42" s="302"/>
    </row>
    <row r="43" spans="1:3" x14ac:dyDescent="0.3">
      <c r="A43" s="303" t="s">
        <v>1778</v>
      </c>
      <c r="B43" s="304" t="s">
        <v>1774</v>
      </c>
      <c r="C43" s="144">
        <v>44530</v>
      </c>
    </row>
    <row r="44" spans="1:3" x14ac:dyDescent="0.3">
      <c r="A44" s="303"/>
      <c r="B44" s="304"/>
      <c r="C44" s="144">
        <v>44711</v>
      </c>
    </row>
    <row r="45" spans="1:3" x14ac:dyDescent="0.3">
      <c r="A45" s="303" t="s">
        <v>1794</v>
      </c>
      <c r="B45" s="304" t="s">
        <v>1774</v>
      </c>
      <c r="C45" s="301" t="s">
        <v>1885</v>
      </c>
    </row>
    <row r="46" spans="1:3" x14ac:dyDescent="0.3">
      <c r="A46" s="303"/>
      <c r="B46" s="304"/>
      <c r="C46" s="302"/>
    </row>
    <row r="47" spans="1:3" x14ac:dyDescent="0.3">
      <c r="A47" s="303" t="s">
        <v>1782</v>
      </c>
      <c r="B47" s="304" t="s">
        <v>1774</v>
      </c>
      <c r="C47" s="144">
        <v>44530</v>
      </c>
    </row>
    <row r="48" spans="1:3" x14ac:dyDescent="0.3">
      <c r="A48" s="303"/>
      <c r="B48" s="304"/>
      <c r="C48" s="144">
        <v>44711</v>
      </c>
    </row>
    <row r="49" spans="1:3" x14ac:dyDescent="0.3">
      <c r="A49" s="303" t="s">
        <v>1796</v>
      </c>
      <c r="B49" s="304" t="s">
        <v>1774</v>
      </c>
      <c r="C49" s="301" t="s">
        <v>1885</v>
      </c>
    </row>
    <row r="50" spans="1:3" x14ac:dyDescent="0.3">
      <c r="A50" s="303"/>
      <c r="B50" s="304"/>
      <c r="C50" s="302"/>
    </row>
    <row r="51" spans="1:3" x14ac:dyDescent="0.3">
      <c r="A51" s="303" t="s">
        <v>1795</v>
      </c>
      <c r="B51" s="304" t="s">
        <v>1774</v>
      </c>
      <c r="C51" s="301" t="s">
        <v>1885</v>
      </c>
    </row>
    <row r="52" spans="1:3" x14ac:dyDescent="0.3">
      <c r="A52" s="303"/>
      <c r="B52" s="304"/>
      <c r="C52" s="302"/>
    </row>
    <row r="53" spans="1:3" x14ac:dyDescent="0.3">
      <c r="A53" s="303" t="s">
        <v>1884</v>
      </c>
      <c r="B53" s="304" t="s">
        <v>1774</v>
      </c>
      <c r="C53" s="144">
        <v>44530</v>
      </c>
    </row>
    <row r="54" spans="1:3" x14ac:dyDescent="0.3">
      <c r="A54" s="303"/>
      <c r="B54" s="304"/>
      <c r="C54" s="144">
        <v>44711</v>
      </c>
    </row>
    <row r="55" spans="1:3" x14ac:dyDescent="0.3">
      <c r="A55" s="303" t="s">
        <v>1805</v>
      </c>
      <c r="B55" s="304" t="s">
        <v>1774</v>
      </c>
      <c r="C55" s="301" t="s">
        <v>1885</v>
      </c>
    </row>
    <row r="56" spans="1:3" x14ac:dyDescent="0.3">
      <c r="A56" s="303"/>
      <c r="B56" s="304"/>
      <c r="C56" s="302"/>
    </row>
  </sheetData>
  <mergeCells count="49">
    <mergeCell ref="A53:A54"/>
    <mergeCell ref="B53:B54"/>
    <mergeCell ref="A37:A38"/>
    <mergeCell ref="B37:B38"/>
    <mergeCell ref="A51:A52"/>
    <mergeCell ref="B51:B52"/>
    <mergeCell ref="A43:A44"/>
    <mergeCell ref="B43:B44"/>
    <mergeCell ref="A45:A46"/>
    <mergeCell ref="B45:B46"/>
    <mergeCell ref="A41:A42"/>
    <mergeCell ref="B41:B42"/>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55:A56"/>
    <mergeCell ref="B55:B56"/>
    <mergeCell ref="A14:C18"/>
    <mergeCell ref="A28:C28"/>
    <mergeCell ref="A13:C13"/>
    <mergeCell ref="A19:C19"/>
    <mergeCell ref="A35:A36"/>
    <mergeCell ref="B35:B36"/>
    <mergeCell ref="A29:C30"/>
    <mergeCell ref="A33:A34"/>
    <mergeCell ref="B33:B34"/>
    <mergeCell ref="A39:A40"/>
    <mergeCell ref="B39:B40"/>
    <mergeCell ref="A49:A50"/>
    <mergeCell ref="B49:B50"/>
    <mergeCell ref="A31:C31"/>
    <mergeCell ref="C41:C42"/>
    <mergeCell ref="C45:C46"/>
    <mergeCell ref="C55:C56"/>
    <mergeCell ref="C51:C52"/>
    <mergeCell ref="C49:C50"/>
  </mergeCells>
  <conditionalFormatting sqref="B2:B3">
    <cfRule type="containsText" dxfId="21" priority="138" operator="containsText" text="Zona X">
      <formula>NOT(ISERROR(SEARCH("Zona X",B2)))</formula>
    </cfRule>
  </conditionalFormatting>
  <conditionalFormatting sqref="B6">
    <cfRule type="containsText" dxfId="20" priority="79" operator="containsText" text="Zona X">
      <formula>NOT(ISERROR(SEARCH("Zona X",B6)))</formula>
    </cfRule>
  </conditionalFormatting>
  <conditionalFormatting sqref="B7:B8">
    <cfRule type="containsText" dxfId="19" priority="135" operator="containsText" text="Rischio Alluvioni">
      <formula>NOT(ISERROR(SEARCH("Rischio Alluvioni",B7)))</formula>
    </cfRule>
  </conditionalFormatting>
  <conditionalFormatting sqref="B3:C3">
    <cfRule type="containsText" dxfId="18" priority="80" operator="containsText" text="SI/NO">
      <formula>NOT(ISERROR(SEARCH("SI/NO",B3)))</formula>
    </cfRule>
    <cfRule type="containsText" dxfId="17" priority="134" operator="containsText" text="Fase">
      <formula>NOT(ISERROR(SEARCH("Fase",B3)))</formula>
    </cfRule>
  </conditionalFormatting>
  <conditionalFormatting sqref="B4:C4">
    <cfRule type="cellIs" dxfId="16" priority="33" operator="equal">
      <formula>"Rischio Frane"</formula>
    </cfRule>
  </conditionalFormatting>
  <conditionalFormatting sqref="B5:C5">
    <cfRule type="cellIs" dxfId="15" priority="29" operator="equal">
      <formula>"Rischio Alluvioni"</formula>
    </cfRule>
  </conditionalFormatting>
  <conditionalFormatting sqref="B6:C6">
    <cfRule type="containsText" dxfId="14" priority="77" operator="containsText" text="SI/NO">
      <formula>NOT(ISERROR(SEARCH("SI/NO",B6)))</formula>
    </cfRule>
    <cfRule type="containsText" dxfId="13" priority="78" operator="containsText" text="Fase">
      <formula>NOT(ISERROR(SEARCH("Fase",B6)))</formula>
    </cfRule>
  </conditionalFormatting>
  <conditionalFormatting sqref="B7:C7">
    <cfRule type="containsText" dxfId="12" priority="131" operator="containsText" text="Benzinai">
      <formula>NOT(ISERROR(SEARCH("Benzinai",B7)))</formula>
    </cfRule>
  </conditionalFormatting>
  <conditionalFormatting sqref="B8:C8">
    <cfRule type="containsText" dxfId="11" priority="130" operator="containsText" text="Attività industriali">
      <formula>NOT(ISERROR(SEARCH("Attività industriali",B8)))</formula>
    </cfRule>
  </conditionalFormatting>
  <conditionalFormatting sqref="B9:C9">
    <cfRule type="containsText" dxfId="10" priority="129" operator="containsText" text="Linea Ferroviara">
      <formula>NOT(ISERROR(SEARCH("Linea Ferroviara",B9)))</formula>
    </cfRule>
  </conditionalFormatting>
  <conditionalFormatting sqref="B10:C10">
    <cfRule type="containsText" dxfId="9" priority="128" operator="containsText" text="Note">
      <formula>NOT(ISERROR(SEARCH("Note",B10)))</formula>
    </cfRule>
  </conditionalFormatting>
  <conditionalFormatting sqref="C33:C41">
    <cfRule type="containsText" dxfId="8" priority="18" operator="containsText" text="DATA">
      <formula>NOT(ISERROR(SEARCH("DATA",C33)))</formula>
    </cfRule>
  </conditionalFormatting>
  <conditionalFormatting sqref="C43:C45">
    <cfRule type="containsText" dxfId="7" priority="4" operator="containsText" text="DATA">
      <formula>NOT(ISERROR(SEARCH("DATA",C43)))</formula>
    </cfRule>
  </conditionalFormatting>
  <conditionalFormatting sqref="C47:C49">
    <cfRule type="containsText" dxfId="6" priority="1" operator="containsText" text="DATA">
      <formula>NOT(ISERROR(SEARCH("DATA",C47)))</formula>
    </cfRule>
  </conditionalFormatting>
  <conditionalFormatting sqref="C51">
    <cfRule type="containsText" dxfId="5" priority="2" operator="containsText" text="DATA">
      <formula>NOT(ISERROR(SEARCH("DATA",C51)))</formula>
    </cfRule>
  </conditionalFormatting>
  <conditionalFormatting sqref="C53:C55">
    <cfRule type="containsText" dxfId="4" priority="3"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1" firstPageNumber="21"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C40 C38 C54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C39 C41 C43 C47 C51 C37 C55 C53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1842</v>
      </c>
      <c r="C12" s="303"/>
    </row>
    <row r="13" spans="1:3" ht="13.5" customHeight="1" x14ac:dyDescent="0.3">
      <c r="A13" s="6" t="s">
        <v>653</v>
      </c>
      <c r="B13" s="303" t="s">
        <v>1886</v>
      </c>
      <c r="C13" s="303"/>
    </row>
    <row r="14" spans="1:3" ht="25.5" customHeight="1" x14ac:dyDescent="0.3">
      <c r="A14" s="6" t="s">
        <v>654</v>
      </c>
      <c r="B14" s="303" t="s">
        <v>1842</v>
      </c>
      <c r="C14" s="303"/>
    </row>
    <row r="15" spans="1:3" ht="12.75" customHeight="1" x14ac:dyDescent="0.3">
      <c r="A15" s="6" t="s">
        <v>655</v>
      </c>
      <c r="B15" s="303" t="s">
        <v>1842</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1879</v>
      </c>
      <c r="D18" s="3"/>
    </row>
    <row r="19" spans="1:4" ht="11.25" customHeight="1" x14ac:dyDescent="0.3">
      <c r="A19" s="303"/>
      <c r="B19" s="6" t="s">
        <v>663</v>
      </c>
      <c r="C19" s="7" t="s">
        <v>1881</v>
      </c>
    </row>
    <row r="20" spans="1:4" ht="11.25" customHeight="1" x14ac:dyDescent="0.3">
      <c r="A20" s="303"/>
      <c r="B20" s="6" t="s">
        <v>664</v>
      </c>
      <c r="C20" s="7" t="s">
        <v>1881</v>
      </c>
      <c r="D20" s="3"/>
    </row>
    <row r="21" spans="1:4" ht="11.25" customHeight="1" x14ac:dyDescent="0.3">
      <c r="A21" s="303"/>
      <c r="B21" s="6" t="s">
        <v>665</v>
      </c>
      <c r="C21" s="6" t="s">
        <v>668</v>
      </c>
    </row>
    <row r="22" spans="1:4" ht="11.25" customHeight="1" x14ac:dyDescent="0.3">
      <c r="A22" s="303"/>
      <c r="B22" s="6" t="s">
        <v>666</v>
      </c>
      <c r="C22" s="6" t="s">
        <v>668</v>
      </c>
    </row>
    <row r="23" spans="1:4" ht="11.25" customHeight="1" x14ac:dyDescent="0.3">
      <c r="A23" s="303"/>
      <c r="B23" s="6" t="s">
        <v>667</v>
      </c>
      <c r="C23" s="6" t="s">
        <v>1880</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B21" sqref="B2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3" spans="1:2" x14ac:dyDescent="0.3">
      <c r="A53" s="326" t="s">
        <v>1882</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1783</v>
      </c>
      <c r="C125" t="s">
        <v>1833</v>
      </c>
    </row>
    <row r="126" spans="1:3" ht="30" x14ac:dyDescent="0.25">
      <c r="A126" s="12" t="s">
        <v>1784</v>
      </c>
      <c r="C126" t="s">
        <v>1834</v>
      </c>
    </row>
    <row r="127" spans="1:3" ht="30" x14ac:dyDescent="0.25">
      <c r="A127" s="12" t="s">
        <v>1785</v>
      </c>
      <c r="C127" t="s">
        <v>1835</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3">
        <v>44195</v>
      </c>
      <c r="F7" s="143"/>
    </row>
    <row r="8" spans="1:6" x14ac:dyDescent="0.25">
      <c r="A8" t="s">
        <v>615</v>
      </c>
      <c r="E8" s="143">
        <v>44226</v>
      </c>
      <c r="F8" s="143">
        <v>44165</v>
      </c>
    </row>
    <row r="9" spans="1:6" x14ac:dyDescent="0.25">
      <c r="A9" t="s">
        <v>611</v>
      </c>
      <c r="E9" s="143">
        <v>44255</v>
      </c>
      <c r="F9" s="143"/>
    </row>
    <row r="10" spans="1:6" x14ac:dyDescent="0.25">
      <c r="A10" t="s">
        <v>616</v>
      </c>
      <c r="E10" s="143">
        <v>44285</v>
      </c>
      <c r="F10" s="143"/>
    </row>
    <row r="11" spans="1:6" x14ac:dyDescent="0.25">
      <c r="A11" t="s">
        <v>617</v>
      </c>
      <c r="E11" s="143">
        <v>44316</v>
      </c>
      <c r="F11" s="143"/>
    </row>
    <row r="12" spans="1:6" x14ac:dyDescent="0.25">
      <c r="A12" t="s">
        <v>618</v>
      </c>
      <c r="E12" s="143">
        <v>44346</v>
      </c>
      <c r="F12" s="143"/>
    </row>
    <row r="13" spans="1:6" x14ac:dyDescent="0.25">
      <c r="A13" t="s">
        <v>619</v>
      </c>
      <c r="E13" s="143">
        <v>44377</v>
      </c>
      <c r="F13" s="143"/>
    </row>
    <row r="14" spans="1:6" x14ac:dyDescent="0.25">
      <c r="A14" t="s">
        <v>620</v>
      </c>
      <c r="E14" s="143">
        <v>44407</v>
      </c>
      <c r="F14" s="143"/>
    </row>
    <row r="15" spans="1:6" x14ac:dyDescent="0.25">
      <c r="E15" s="143">
        <v>44438</v>
      </c>
      <c r="F15" s="143"/>
    </row>
    <row r="16" spans="1:6" x14ac:dyDescent="0.25">
      <c r="A16">
        <v>4</v>
      </c>
      <c r="E16" s="143">
        <v>44469</v>
      </c>
      <c r="F16" s="143"/>
    </row>
    <row r="17" spans="1:6" x14ac:dyDescent="0.25">
      <c r="E17" s="143">
        <v>44499</v>
      </c>
      <c r="F17" s="143"/>
    </row>
    <row r="18" spans="1:6" x14ac:dyDescent="0.25">
      <c r="A18" t="s">
        <v>626</v>
      </c>
      <c r="E18" s="143">
        <v>44503</v>
      </c>
      <c r="F18" s="143"/>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documentManagement/types"/>
    <ds:schemaRef ds:uri="http://purl.org/dc/dcmitype/"/>
    <ds:schemaRef ds:uri="http://schemas.openxmlformats.org/package/2006/metadata/core-properties"/>
    <ds:schemaRef ds:uri="http://purl.org/dc/terms/"/>
    <ds:schemaRef ds:uri="7c6a674a-e34f-4e31-96b2-0a6377300578"/>
    <ds:schemaRef ds:uri="http://www.w3.org/XML/1998/namespace"/>
    <ds:schemaRef ds:uri="425219ba-412a-444d-aba8-f4226b7dc4fc"/>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2022-03-01T09:57:02Z</cp:lastPrinted>
  <dcterms:created xsi:type="dcterms:W3CDTF">2020-10-26T15:44:11Z</dcterms:created>
  <dcterms:modified xsi:type="dcterms:W3CDTF">2025-01-07T11:00:28Z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