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Campania Sud e Bas\"/>
    </mc:Choice>
  </mc:AlternateContent>
  <xr:revisionPtr revIDLastSave="0" documentId="13_ncr:1_{0415BD3D-684A-4322-9F1B-ACD22BC78A40}" xr6:coauthVersionLast="47" xr6:coauthVersionMax="47" xr10:uidLastSave="{00000000-0000-0000-0000-000000000000}"/>
  <bookViews>
    <workbookView xWindow="1395" yWindow="660" windowWidth="28980" windowHeight="1984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<sst xmlns="http://schemas.openxmlformats.org/spreadsheetml/2006/main" count="4525" uniqueCount="1881">
  <si>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</si>
  <si>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</si>
  <si>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</si>
  <si>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</si>
  <si>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</si>
  <si>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</si>
  <si>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</si>
  <si>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</si>
  <si>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</si>
  <si>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</si>
  <si>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</si>
  <si>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</si>
  <si>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</si>
  <si>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</si>
  <si>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</si>
  <si>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</si>
  <si>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</si>
  <si>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</si>
  <si>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</si>
  <si>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</si>
  <si>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</si>
  <si>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</si>
  <si>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</si>
  <si>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</si>
  <si>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</si>
  <si>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</si>
  <si>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</si>
  <si>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</si>
  <si>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</si>
  <si>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</si>
  <si>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</si>
  <si>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</si>
  <si>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</si>
  <si>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</si>
  <si>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</si>
  <si>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</si>
  <si>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</si>
  <si>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</si>
  <si>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</si>
  <si>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</si>
  <si>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</si>
  <si>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</si>
  <si>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</si>
  <si>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</si>
  <si>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</si>
  <si>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</si>
  <si>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</si>
  <si>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</si>
  <si>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</si>
  <si>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</si>
  <si>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</si>
  <si>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</si>
  <si>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</si>
  <si>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</si>
  <si>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</si>
  <si>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</si>
  <si>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</si>
  <si>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</si>
  <si>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</si>
  <si>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</si>
  <si>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</si>
  <si>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</si>
  <si>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</si>
  <si>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</si>
  <si>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</si>
  <si>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</si>
  <si>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</si>
  <si>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</si>
  <si>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</si>
  <si>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</si>
  <si>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</si>
  <si>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</si>
  <si>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</si>
  <si>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</si>
  <si>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</si>
  <si>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</si>
  <si>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</si>
  <si>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</si>
  <si>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</si>
  <si>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</si>
  <si>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</si>
  <si>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</si>
  <si>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</si>
  <si>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</si>
  <si>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</si>
  <si>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</si>
  <si>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</si>
  <si>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</si>
  <si>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</si>
  <si>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</si>
  <si>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</si>
  <si>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</si>
  <si>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</si>
  <si>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</si>
  <si>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</si>
  <si>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</si>
  <si>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</si>
  <si>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</si>
  <si>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</si>
  <si>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</si>
  <si>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</si>
  <si>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</si>
  <si>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</si>
  <si>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</si>
  <si>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</si>
  <si>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</si>
  <si>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</si>
  <si>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</si>
  <si>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</si>
  <si>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</si>
  <si>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</si>
  <si>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</si>
  <si>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</si>
  <si>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</si>
  <si>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</si>
  <si>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</si>
  <si>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</si>
  <si>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</si>
  <si>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</si>
  <si>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</si>
  <si>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</si>
  <si>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</si>
  <si>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</si>
  <si>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</si>
  <si>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</si>
  <si>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</si>
  <si>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</si>
  <si>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</si>
  <si>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</si>
  <si>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</si>
  <si>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</si>
  <si>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</si>
  <si>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</si>
  <si>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</si>
  <si>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</si>
  <si>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</si>
  <si>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</si>
  <si>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</si>
  <si>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</si>
  <si>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</si>
  <si>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</si>
  <si>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</si>
  <si>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</si>
  <si>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</si>
  <si>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</si>
  <si>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</si>
  <si>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</si>
  <si>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</si>
  <si>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</si>
  <si>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</si>
  <si>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</si>
  <si>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</si>
  <si>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</si>
  <si>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</si>
  <si>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</si>
  <si>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</si>
  <si>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</si>
  <si>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</si>
  <si>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</si>
  <si>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</si>
  <si>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</si>
  <si>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</si>
  <si>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</si>
  <si>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</si>
  <si>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</si>
  <si>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</si>
  <si>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</si>
  <si>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</si>
  <si>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</si>
  <si>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</si>
  <si>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</si>
  <si>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</si>
  <si>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</si>
  <si>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</si>
  <si>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</si>
  <si>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</si>
  <si>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</si>
  <si>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</si>
  <si>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</si>
  <si>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</si>
  <si>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</si>
  <si>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</si>
  <si>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</si>
  <si>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</si>
  <si>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</si>
  <si>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</si>
  <si>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</si>
  <si>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</si>
  <si>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</si>
  <si>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</si>
  <si>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</si>
  <si>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</si>
  <si>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</si>
  <si>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</si>
  <si>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</si>
  <si>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</si>
  <si>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</si>
  <si>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</si>
  <si>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</si>
  <si>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</si>
  <si>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</si>
  <si>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</si>
  <si>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</si>
  <si>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</si>
  <si>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</si>
  <si>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</si>
  <si>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</si>
  <si>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</si>
  <si>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</si>
  <si>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</si>
  <si>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</si>
  <si>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</si>
  <si>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</si>
  <si>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</si>
  <si>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</si>
  <si>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</si>
  <si>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</si>
  <si>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</si>
  <si>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</si>
  <si>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</si>
  <si>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</si>
  <si>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</si>
  <si>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</si>
  <si>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</si>
  <si>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</si>
  <si>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</si>
  <si>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</si>
  <si>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</si>
  <si>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</si>
  <si>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</si>
  <si>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</si>
  <si>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</si>
  <si>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</si>
  <si>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</si>
  <si>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</si>
  <si>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</si>
  <si>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</si>
  <si>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</si>
  <si>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</si>
  <si>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</si>
  <si>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</si>
  <si>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</si>
  <si>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</si>
  <si>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</si>
  <si>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</si>
  <si>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</si>
  <si>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</si>
  <si>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</si>
  <si>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</si>
  <si>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</si>
  <si>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</si>
  <si>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</si>
  <si>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</si>
  <si>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</si>
  <si>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</si>
  <si>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</si>
  <si>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</si>
  <si>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</si>
  <si>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</si>
  <si>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</si>
  <si>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</si>
  <si>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</si>
  <si>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</si>
  <si>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</si>
  <si>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</si>
  <si>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</si>
  <si>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</si>
  <si>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</si>
  <si>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</si>
  <si>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</si>
  <si>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</si>
  <si>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</si>
  <si>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</si>
  <si>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</si>
  <si>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</si>
  <si>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</si>
  <si>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</si>
  <si>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</si>
  <si>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</si>
  <si>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</si>
  <si>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</si>
  <si>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</si>
  <si>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</si>
  <si>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</si>
  <si>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</si>
  <si>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</si>
  <si>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</si>
  <si>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</si>
  <si>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</si>
  <si>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</si>
  <si>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</si>
  <si>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</si>
  <si>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</si>
  <si>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</si>
  <si>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</si>
  <si>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</si>
  <si>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</si>
  <si>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</si>
  <si>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</si>
  <si>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</si>
  <si>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</si>
  <si>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</si>
  <si>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</si>
  <si>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</si>
  <si>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</si>
  <si>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</si>
  <si>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</si>
  <si>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</si>
  <si>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</si>
  <si>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</si>
  <si>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</si>
  <si>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</si>
  <si>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</si>
  <si>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</si>
  <si>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</si>
  <si>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</si>
  <si>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</si>
  <si>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</si>
  <si>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</si>
  <si>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</si>
  <si>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</si>
  <si>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</si>
  <si>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</si>
  <si>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</si>
  <si>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</si>
  <si>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</si>
  <si>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</si>
  <si>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</si>
  <si>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</si>
  <si>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</si>
  <si>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</si>
  <si>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</si>
  <si>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</si>
  <si>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</si>
  <si>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</si>
  <si>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</si>
  <si>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</si>
  <si>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</si>
  <si>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</si>
  <si>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</si>
  <si>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</si>
  <si>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</si>
  <si>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</si>
  <si>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</si>
  <si>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</si>
  <si>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</si>
  <si>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</si>
  <si>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</si>
  <si>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</si>
  <si>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</si>
  <si>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</si>
  <si>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</si>
  <si>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</si>
  <si>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</si>
  <si>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</si>
  <si>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</si>
  <si>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</si>
  <si>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</si>
  <si>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</si>
  <si>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</si>
  <si>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</si>
  <si>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</si>
  <si>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</si>
  <si>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</si>
  <si>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</si>
  <si>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</si>
  <si>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</si>
  <si>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</si>
  <si>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</si>
  <si>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</si>
  <si>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</si>
  <si>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</si>
  <si>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</si>
  <si>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</si>
  <si>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</si>
  <si>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</si>
  <si>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</si>
  <si>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</si>
  <si>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</si>
  <si>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</si>
  <si>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</si>
  <si>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</si>
  <si>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</si>
  <si>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</si>
  <si>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</si>
  <si>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</si>
  <si>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</si>
  <si>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</si>
  <si>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</si>
  <si>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</si>
  <si>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</si>
  <si>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</si>
  <si>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</si>
  <si>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</si>
  <si>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</si>
  <si>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</si>
  <si>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</si>
  <si>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</si>
  <si>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</si>
  <si>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</si>
  <si>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</si>
  <si>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</si>
  <si>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</si>
  <si>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</si>
  <si>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</si>
  <si>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</si>
  <si>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</si>
  <si>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</si>
  <si>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</si>
  <si>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</si>
  <si>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</si>
  <si>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</si>
  <si>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</si>
  <si>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</si>
  <si>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</si>
  <si>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</si>
  <si>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</si>
  <si>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</si>
  <si>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</si>
  <si>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</si>
  <si>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</si>
  <si>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</si>
  <si>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</si>
  <si>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</si>
  <si>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</si>
  <si>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</si>
  <si>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</si>
  <si>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</si>
  <si>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</si>
  <si>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</si>
  <si>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</si>
  <si>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</si>
  <si>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</si>
  <si>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</si>
  <si>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</si>
  <si>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</si>
  <si>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</si>
  <si>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</si>
  <si>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</si>
  <si>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</si>
  <si>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</si>
  <si>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</si>
  <si>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</si>
  <si>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</si>
  <si>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</si>
  <si>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</si>
  <si>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</si>
  <si>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</si>
  <si>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</si>
  <si>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</si>
  <si>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</si>
  <si>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</si>
  <si>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</si>
  <si>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</si>
  <si>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</si>
  <si>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</si>
  <si>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</si>
  <si>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</si>
  <si>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</si>
  <si>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</si>
  <si>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</si>
  <si>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</si>
  <si>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</si>
  <si>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</si>
  <si>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</si>
  <si>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</si>
  <si>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</si>
  <si>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</si>
  <si>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</si>
  <si>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</si>
  <si>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</si>
  <si>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</si>
  <si>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</si>
  <si>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</si>
  <si>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</si>
  <si>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</si>
  <si>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</si>
  <si>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</si>
  <si>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</si>
  <si>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</si>
  <si>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</si>
  <si>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</si>
  <si>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</si>
  <si>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</si>
  <si>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</si>
  <si>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</si>
  <si>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</si>
  <si>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</si>
  <si>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</si>
  <si>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</si>
  <si>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</si>
  <si>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</si>
  <si>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</si>
  <si>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</si>
  <si>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</si>
  <si>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</si>
  <si>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</si>
  <si>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</si>
  <si>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</si>
  <si>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</si>
  <si>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</si>
  <si>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</si>
  <si>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</si>
  <si>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</si>
  <si>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</si>
  <si>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</si>
  <si>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</si>
  <si>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</si>
  <si>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</si>
  <si>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</si>
  <si>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</si>
  <si>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</si>
  <si>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</si>
  <si>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</si>
  <si>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</si>
  <si>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</si>
  <si>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</si>
  <si>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</si>
  <si>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</si>
  <si>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</si>
  <si>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</si>
  <si>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</si>
  <si>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</si>
  <si>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</si>
  <si>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</si>
  <si>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</si>
  <si>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</si>
  <si>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</si>
  <si>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</si>
  <si>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</si>
  <si>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</si>
  <si>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</si>
  <si>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</si>
  <si>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</si>
  <si>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</si>
  <si>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</si>
  <si>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</si>
  <si>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</si>
  <si>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</si>
  <si>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</si>
  <si>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</si>
  <si>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</si>
  <si>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</si>
  <si>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</si>
  <si>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</si>
  <si>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</si>
  <si>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</si>
  <si>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</si>
  <si>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</si>
  <si>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</si>
  <si>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</si>
  <si>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</si>
  <si>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</si>
  <si>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</si>
  <si>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</si>
  <si>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</si>
  <si>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</si>
  <si>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</si>
  <si>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</si>
  <si>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</si>
  <si>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</si>
  <si>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</si>
  <si>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</si>
  <si>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</si>
  <si>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</si>
  <si>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</si>
  <si>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</si>
  <si>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</si>
  <si>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</si>
  <si>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</si>
  <si>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</si>
  <si>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</si>
  <si>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</si>
  <si>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</si>
  <si>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</si>
  <si>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</si>
  <si>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</si>
  <si>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</si>
  <si>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</si>
  <si>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</si>
  <si>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</si>
  <si>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</si>
  <si>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</si>
  <si>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</si>
  <si>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</si>
  <si>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</si>
  <si>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</si>
  <si>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</si>
  <si>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</si>
  <si>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</si>
  <si>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</si>
  <si>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</si>
  <si>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</si>
  <si>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</si>
  <si>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</si>
  <si>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</si>
  <si>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</si>
  <si>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</si>
  <si>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</si>
  <si>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</si>
  <si>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</si>
  <si>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</si>
  <si>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</si>
  <si>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</si>
  <si>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</si>
  <si>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</si>
  <si>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</si>
  <si>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</si>
  <si>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</si>
  <si>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</si>
  <si>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</si>
  <si>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</si>
  <si>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</si>
  <si>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</si>
  <si>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</si>
  <si>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</si>
  <si>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</si>
  <si>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</si>
  <si>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</si>
  <si>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</si>
  <si>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</si>
  <si>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</si>
  <si>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</si>
  <si>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</si>
  <si>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</si>
  <si>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</si>
  <si>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</si>
  <si>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</si>
  <si>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</si>
  <si>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</si>
  <si>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</si>
  <si>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</si>
  <si>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</si>
  <si>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</si>
  <si>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</si>
  <si>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</si>
  <si>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</si>
  <si>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</si>
  <si>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</si>
  <si>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</si>
  <si>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</si>
  <si>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</si>
  <si>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</si>
  <si>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</si>
  <si>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</si>
  <si>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</si>
  <si>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</si>
  <si>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</si>
  <si>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</si>
  <si>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</si>
  <si>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</si>
  <si>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</si>
  <si>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</si>
  <si>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</si>
  <si>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</si>
  <si>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</si>
  <si>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</si>
  <si>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</si>
  <si>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</si>
  <si>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</si>
  <si>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</si>
  <si>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</si>
  <si>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</si>
  <si>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</si>
  <si>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</si>
  <si>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</si>
  <si>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</si>
  <si>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</si>
  <si>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</si>
  <si>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</si>
  <si>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</si>
  <si>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</si>
  <si>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</si>
  <si>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</si>
  <si>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</si>
  <si>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</si>
  <si>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</si>
  <si>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</si>
  <si>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</si>
  <si>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</si>
  <si>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</si>
  <si>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</si>
  <si>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</si>
  <si>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</si>
  <si>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</si>
  <si>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</si>
  <si>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</si>
  <si>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</si>
  <si>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</si>
  <si>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</si>
  <si>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</si>
  <si>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</si>
  <si>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</si>
  <si>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</si>
  <si>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</si>
  <si>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</si>
  <si>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</si>
  <si>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</si>
  <si>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</si>
  <si>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</si>
  <si>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</si>
  <si>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</si>
  <si>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</si>
  <si>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</si>
  <si>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</si>
  <si>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</si>
  <si>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</si>
  <si>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</si>
  <si>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</si>
  <si>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</si>
  <si>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</si>
  <si>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</si>
  <si>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</si>
  <si>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</si>
  <si>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</si>
  <si>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</si>
  <si>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</si>
  <si>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</si>
  <si>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</si>
  <si>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</si>
  <si>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</si>
  <si>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</si>
  <si>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</si>
  <si>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</si>
  <si>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</si>
  <si>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</si>
  <si>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</si>
  <si>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</si>
  <si>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</si>
  <si>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</si>
  <si>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</si>
  <si>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</si>
  <si>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</si>
  <si>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</si>
  <si>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</si>
  <si>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</si>
  <si>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</si>
  <si>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</si>
  <si>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</si>
  <si>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</si>
  <si>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</si>
  <si>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</si>
  <si>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</si>
  <si>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</si>
  <si>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</si>
  <si>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</si>
  <si>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</si>
  <si>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</si>
  <si>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</si>
  <si>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</si>
  <si>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</si>
  <si>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</si>
  <si>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</si>
  <si>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</si>
  <si>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</si>
  <si>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</si>
  <si>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</si>
  <si>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</si>
  <si>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</si>
  <si>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</si>
  <si>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</si>
  <si>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</si>
  <si>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</si>
  <si>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</si>
  <si>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</si>
  <si>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</si>
  <si>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</si>
  <si>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</si>
  <si>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</si>
  <si>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</si>
  <si>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</si>
  <si>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</si>
  <si>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</si>
  <si>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</si>
  <si>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</si>
  <si>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</si>
  <si>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</si>
  <si>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</si>
  <si>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</si>
  <si>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</si>
  <si>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</si>
  <si>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</si>
  <si>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</si>
  <si>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</si>
  <si>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</si>
  <si>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</si>
  <si>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</si>
  <si>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</si>
  <si>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</si>
  <si>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</si>
  <si>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</si>
  <si>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</si>
  <si>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</si>
  <si>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</si>
  <si>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</si>
  <si>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</si>
  <si>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</si>
  <si>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</si>
  <si>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</si>
  <si>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</si>
  <si>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</si>
  <si>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</si>
  <si>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</si>
  <si>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</si>
  <si>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</si>
  <si>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</si>
  <si>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</si>
  <si>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</si>
  <si>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</si>
  <si>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</si>
  <si>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</si>
  <si>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</si>
  <si>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</si>
  <si>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</si>
  <si>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</si>
  <si>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</si>
  <si>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</si>
  <si>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</si>
  <si>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</si>
  <si>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</si>
  <si>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</si>
  <si>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</si>
  <si>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</si>
  <si>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</si>
  <si>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</si>
  <si>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</si>
  <si>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</si>
  <si>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</si>
  <si>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</si>
  <si>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</si>
  <si>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</si>
  <si>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</si>
  <si>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</si>
  <si>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</si>
  <si>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</si>
  <si>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</si>
  <si>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</si>
  <si>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</si>
  <si>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</si>
  <si>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</si>
  <si>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</si>
  <si>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</si>
  <si>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</si>
  <si>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</si>
  <si>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</si>
  <si>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</si>
  <si>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</si>
  <si>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</si>
  <si>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</si>
  <si>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</si>
  <si>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</si>
  <si>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</si>
  <si>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</si>
  <si>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</si>
  <si>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</si>
  <si>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</si>
  <si>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</si>
  <si>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</si>
  <si>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</si>
  <si>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</si>
  <si>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</si>
  <si>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</si>
  <si>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</si>
  <si>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</si>
  <si>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</si>
  <si>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</si>
  <si>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</si>
  <si>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</si>
  <si>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</si>
  <si>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</si>
  <si>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</si>
  <si>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</si>
  <si>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</si>
  <si>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</si>
  <si>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</si>
  <si>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</si>
  <si>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</si>
  <si>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</si>
  <si>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</si>
  <si>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</si>
  <si>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</si>
  <si>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</si>
  <si>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</si>
  <si>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</si>
  <si>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</si>
  <si>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</si>
  <si>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</si>
  <si>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</si>
  <si>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</si>
  <si>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</si>
  <si>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</si>
  <si>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</si>
  <si>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</si>
  <si>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</si>
  <si>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</si>
  <si>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</si>
  <si>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</si>
  <si>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</si>
  <si>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</si>
  <si>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</si>
  <si>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</si>
  <si>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</si>
  <si>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</si>
  <si>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</si>
  <si>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</si>
  <si>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</si>
  <si>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</si>
  <si>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</si>
  <si>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</si>
  <si>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</si>
  <si>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</si>
  <si>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</si>
  <si>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</si>
  <si>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</si>
  <si>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</si>
  <si>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</si>
  <si>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</si>
  <si>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</si>
  <si>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</si>
  <si>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</si>
  <si>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</si>
  <si>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</si>
  <si>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</si>
  <si>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</si>
  <si>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</si>
  <si>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</si>
  <si>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</si>
  <si>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</si>
  <si>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</si>
  <si>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</si>
  <si>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</si>
  <si>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</si>
  <si>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</si>
  <si>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</si>
  <si>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</si>
  <si>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</si>
  <si>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</si>
  <si>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</si>
  <si>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</si>
  <si>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</si>
  <si>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</si>
  <si>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</si>
  <si>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</si>
  <si>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</si>
  <si>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</si>
  <si>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</si>
  <si>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</si>
  <si>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</si>
  <si>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</si>
  <si>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</si>
  <si>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</si>
  <si>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</si>
  <si>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</si>
  <si>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</si>
  <si>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</si>
  <si>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</si>
  <si>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</si>
  <si>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</si>
  <si>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</si>
  <si>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</si>
  <si>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</si>
  <si>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</si>
  <si>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</si>
  <si>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</si>
  <si>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</si>
  <si>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</si>
  <si>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</si>
  <si>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</si>
  <si>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</si>
  <si>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</si>
  <si>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</si>
  <si>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</si>
  <si>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</si>
  <si>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</si>
  <si>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</si>
  <si>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</si>
  <si>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</si>
  <si>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</si>
  <si>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</si>
  <si>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</si>
  <si>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</si>
  <si>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</si>
  <si>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</si>
  <si>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</si>
  <si>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</si>
  <si>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</si>
  <si>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</si>
  <si>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</si>
  <si>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</si>
  <si>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</si>
  <si>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</si>
  <si>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</si>
  <si>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</si>
  <si>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</si>
  <si>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</si>
  <si>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</si>
  <si>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</si>
  <si>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</si>
  <si>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</si>
  <si>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</si>
  <si>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</si>
  <si>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</si>
  <si>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</si>
  <si>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</si>
  <si>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</si>
  <si>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</si>
  <si>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</si>
  <si>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</si>
  <si>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</si>
  <si>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</si>
  <si>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</si>
  <si>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</si>
  <si>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</si>
  <si>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</si>
  <si>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</si>
  <si>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</si>
  <si>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</si>
  <si>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</si>
  <si>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</si>
  <si>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</si>
  <si>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</si>
  <si>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</si>
  <si>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</si>
  <si>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</si>
  <si>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</si>
  <si>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</si>
  <si>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</si>
  <si>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</si>
  <si>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</si>
  <si>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</si>
  <si>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</si>
  <si>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</si>
  <si>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</si>
  <si>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</si>
  <si>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</si>
  <si>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</si>
  <si>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</si>
  <si>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</si>
  <si>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</si>
  <si>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</si>
  <si>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</si>
  <si>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</si>
  <si>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</si>
  <si>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</si>
  <si>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</si>
  <si>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</si>
  <si>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</si>
  <si>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</si>
  <si>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</si>
  <si>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</si>
  <si>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</si>
  <si>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</si>
  <si>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</si>
  <si>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</si>
  <si>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</si>
  <si>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</si>
  <si>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</si>
  <si>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</si>
  <si>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</si>
  <si>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</si>
  <si>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</si>
  <si>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</si>
  <si>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</si>
  <si>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</si>
  <si>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</si>
  <si>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</si>
  <si>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</si>
  <si>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</si>
  <si>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</si>
  <si>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</si>
  <si>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</si>
  <si>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</si>
  <si>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</si>
  <si>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</si>
  <si>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</si>
  <si>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</si>
  <si>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</si>
  <si>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</si>
  <si>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</si>
  <si>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</si>
  <si>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</si>
  <si>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</si>
  <si>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</si>
  <si>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</si>
  <si>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</si>
  <si>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</si>
  <si>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</si>
  <si>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</si>
  <si>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</si>
  <si>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</si>
  <si>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</si>
  <si>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</si>
  <si>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</si>
  <si>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</si>
  <si>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</si>
  <si>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</si>
  <si>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</si>
  <si>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</si>
  <si>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</si>
  <si>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</si>
  <si>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</si>
  <si>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</si>
  <si>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</si>
  <si>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</si>
  <si>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</si>
  <si>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</si>
  <si>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</si>
  <si>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</si>
  <si>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</si>
  <si>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</si>
  <si>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</si>
  <si>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</si>
  <si>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</si>
  <si>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</si>
  <si>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</si>
  <si>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</si>
  <si>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</si>
  <si>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</si>
  <si>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</si>
  <si>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</si>
  <si>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</si>
  <si>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</si>
  <si>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</si>
  <si>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</si>
  <si>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</si>
  <si>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</si>
  <si>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</si>
  <si>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</si>
  <si>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</si>
  <si>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</si>
  <si>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</si>
  <si>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</si>
  <si>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</si>
  <si>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</si>
  <si>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</si>
  <si>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</si>
  <si>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</si>
  <si>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</si>
  <si>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</si>
  <si>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</si>
  <si>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</si>
  <si>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</si>
  <si>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</si>
  <si>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</si>
  <si>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</si>
  <si>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</si>
  <si>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</si>
  <si>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</si>
  <si>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</si>
  <si>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</si>
  <si>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</si>
  <si>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</si>
  <si>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</si>
  <si>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</si>
  <si>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</si>
  <si>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</si>
  <si>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</si>
  <si>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</si>
  <si>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</si>
  <si>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</si>
  <si>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</si>
  <si>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</si>
  <si>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</si>
  <si>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</si>
  <si>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</si>
  <si>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</si>
  <si>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</si>
  <si>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</si>
  <si>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</si>
  <si>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</si>
  <si>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</si>
  <si>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</si>
  <si>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</si>
  <si>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</si>
  <si>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</si>
  <si>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</si>
  <si>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</si>
  <si>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</si>
  <si>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</si>
  <si>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</si>
  <si>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</si>
  <si>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</si>
  <si>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</si>
  <si>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</si>
  <si>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</si>
  <si>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</si>
  <si>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</si>
  <si>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</si>
  <si>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</si>
  <si>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</si>
  <si>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</si>
  <si>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</si>
  <si>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</si>
  <si>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</si>
  <si>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</si>
  <si>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</si>
  <si>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</si>
  <si>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</si>
  <si>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</si>
  <si>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</si>
  <si>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</si>
  <si>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</si>
  <si>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</si>
  <si>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</si>
  <si>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</si>
  <si>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</si>
  <si>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</si>
  <si>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</si>
  <si>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</si>
  <si>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</si>
  <si>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</si>
  <si>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</si>
  <si>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</si>
  <si>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</si>
  <si>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</si>
  <si>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</si>
  <si>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</si>
  <si>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</si>
  <si>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</si>
  <si>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</si>
  <si>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</si>
  <si>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</si>
  <si>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</si>
  <si>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</si>
  <si>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</si>
  <si>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</si>
  <si>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</si>
  <si>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</si>
  <si>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</si>
  <si>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</si>
  <si>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</si>
  <si>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</si>
  <si>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</si>
  <si>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</si>
  <si>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</si>
  <si>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</si>
  <si>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</si>
  <si>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</si>
  <si>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</si>
  <si>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</si>
  <si>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</si>
  <si>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</si>
  <si>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</si>
  <si>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</si>
  <si>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</si>
  <si>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</si>
  <si>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</si>
  <si>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</si>
  <si>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</si>
  <si>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</si>
  <si>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</si>
  <si>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</si>
  <si>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</si>
  <si>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</si>
  <si>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</si>
  <si>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</si>
  <si>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</si>
  <si>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</si>
  <si>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</si>
  <si>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</si>
  <si>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</si>
  <si>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</si>
  <si>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</si>
  <si>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</si>
  <si>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</si>
  <si>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</si>
  <si>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</si>
  <si>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</si>
  <si>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</si>
  <si>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</si>
  <si>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</si>
  <si>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</si>
  <si>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</si>
  <si>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</si>
  <si>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</si>
  <si>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</si>
  <si>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</si>
  <si>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</si>
  <si>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</si>
  <si>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</si>
  <si>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</si>
  <si>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</si>
  <si>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</si>
  <si>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</si>
  <si>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</si>
  <si>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</si>
  <si>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</si>
  <si>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</si>
  <si>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</si>
  <si>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</si>
  <si>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</si>
  <si>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</si>
  <si>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</si>
  <si>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</si>
  <si>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</si>
  <si>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</si>
  <si>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</si>
  <si>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</si>
  <si>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</si>
  <si>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</si>
  <si>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</si>
  <si>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</si>
  <si>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</si>
  <si>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</si>
  <si>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</si>
  <si>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</si>
  <si>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</si>
  <si>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</si>
  <si>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</si>
  <si>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</si>
  <si>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</si>
  <si>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</si>
  <si>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</si>
  <si>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</si>
  <si>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</si>
  <si>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</si>
  <si>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</si>
  <si>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</si>
  <si>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</si>
  <si>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</si>
  <si>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</si>
  <si>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</si>
  <si>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</si>
  <si>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</si>
  <si>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</si>
  <si>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</si>
  <si>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</si>
  <si>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</si>
  <si>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</si>
  <si>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</si>
  <si>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</si>
  <si>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</si>
  <si>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</si>
  <si>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</si>
  <si>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</si>
  <si>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</si>
  <si>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</si>
  <si>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</si>
  <si>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</si>
  <si>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</si>
  <si>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</si>
  <si>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</si>
  <si>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</si>
  <si>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</si>
  <si>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</si>
  <si>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</si>
  <si>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</si>
  <si>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</si>
  <si>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</si>
  <si>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</si>
  <si>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</si>
  <si>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</si>
  <si>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</si>
  <si>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</si>
  <si>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</si>
  <si>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</si>
  <si>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</si>
  <si>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</si>
  <si>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</si>
  <si>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</si>
  <si>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</si>
  <si>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</si>
  <si>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</si>
  <si>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</si>
  <si>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</si>
  <si>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</si>
  <si>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</si>
  <si>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</si>
  <si>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</si>
  <si>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</si>
  <si>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</si>
  <si>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</si>
  <si>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</si>
  <si>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</si>
  <si>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</si>
  <si>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</si>
  <si>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</si>
  <si>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</si>
  <si>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</si>
  <si>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</si>
  <si>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</si>
  <si>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</si>
  <si>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</si>
  <si>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</si>
  <si>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</si>
  <si>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</si>
  <si>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</si>
  <si>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</si>
  <si>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</si>
  <si>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</si>
  <si>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</si>
  <si>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</si>
  <si>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</si>
  <si>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</si>
  <si>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</si>
  <si>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</si>
  <si>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</si>
  <si>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</si>
  <si>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</si>
  <si>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</si>
  <si>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</si>
  <si>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</si>
  <si>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</si>
  <si>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</si>
  <si>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</si>
  <si>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</si>
  <si>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</si>
  <si>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</si>
  <si>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</si>
  <si>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</si>
  <si>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</si>
  <si>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</si>
  <si>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</si>
  <si>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</si>
  <si>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</si>
  <si>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</si>
  <si>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</si>
  <si>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</si>
  <si>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</si>
  <si>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</si>
  <si>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</si>
  <si>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</si>
  <si>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</si>
  <si>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</si>
  <si>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</si>
  <si>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</si>
  <si>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</si>
  <si>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</si>
  <si>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</si>
  <si>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</si>
  <si>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</si>
  <si>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</si>
  <si>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</si>
  <si>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</si>
  <si>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</si>
  <si>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</si>
  <si>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</si>
  <si>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</si>
  <si>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</si>
  <si>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</si>
  <si>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</si>
  <si>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</si>
  <si>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</si>
  <si>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</si>
  <si>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</si>
  <si>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</si>
  <si>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</si>
  <si>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</si>
  <si>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</si>
  <si>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</si>
  <si>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</si>
  <si>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</si>
  <si>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</si>
  <si>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</si>
  <si>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</si>
  <si>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</si>
  <si>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</si>
  <si>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</si>
  <si>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</si>
  <si>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</si>
  <si>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</si>
  <si>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</si>
  <si>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</si>
  <si>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</si>
  <si>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</si>
  <si>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</si>
  <si>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</si>
  <si>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</si>
  <si>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</si>
  <si>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</si>
  <si>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</si>
  <si>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</si>
  <si>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</si>
  <si>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</si>
  <si>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</si>
  <si>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</si>
  <si>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</si>
  <si>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</si>
  <si>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</si>
  <si>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</si>
  <si>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</si>
  <si>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</si>
  <si>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</si>
  <si>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</si>
  <si>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</si>
  <si>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</si>
  <si>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</si>
  <si>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</si>
  <si>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</si>
  <si>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</si>
  <si>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</si>
  <si>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</si>
  <si>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</si>
  <si>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</si>
  <si>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</si>
  <si>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</si>
  <si>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</si>
  <si>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</si>
  <si>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</si>
  <si>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</si>
  <si>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</si>
  <si>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</si>
  <si>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</si>
  <si>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</si>
  <si>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</si>
  <si>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</si>
  <si>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</si>
  <si>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</si>
  <si>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</si>
  <si>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</si>
  <si>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</si>
  <si>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</si>
  <si>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</si>
  <si>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</si>
  <si>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</si>
  <si>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</si>
  <si>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</si>
  <si>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</si>
  <si>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</si>
  <si>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</si>
  <si>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</si>
  <si>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</si>
  <si>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</si>
  <si>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</si>
  <si>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</si>
  <si>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</si>
  <si>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</si>
  <si>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</si>
  <si>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</si>
  <si>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</si>
  <si>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</si>
  <si>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</si>
  <si>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</si>
  <si>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</si>
  <si>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</si>
  <si>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</si>
  <si>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</si>
  <si>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</si>
  <si>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</si>
  <si>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</si>
  <si>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</si>
  <si>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</si>
  <si>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</si>
  <si>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</si>
  <si>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</si>
  <si>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</si>
  <si>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</si>
  <si>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</si>
  <si>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</si>
  <si>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</si>
  <si>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</si>
  <si>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</si>
  <si>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</si>
  <si>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</si>
  <si>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</si>
  <si>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</si>
  <si>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</si>
  <si>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</si>
  <si>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</si>
  <si>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</si>
  <si>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</si>
  <si>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</si>
  <si>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</si>
  <si>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</si>
  <si>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</si>
  <si>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</si>
  <si>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</si>
  <si>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</si>
  <si>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</si>
  <si>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</si>
  <si>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</si>
  <si>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</si>
  <si>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</si>
  <si>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</si>
  <si>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</si>
  <si>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</si>
  <si>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</si>
  <si>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</si>
  <si>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</si>
  <si>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</si>
  <si>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</si>
  <si>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</si>
  <si>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</si>
  <si>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</si>
  <si>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</si>
  <si>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</si>
  <si>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</si>
  <si>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</si>
  <si>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</si>
  <si>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</si>
  <si>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</si>
  <si>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</si>
  <si>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</si>
  <si>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</si>
  <si>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</si>
  <si>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</si>
  <si>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</si>
  <si>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</si>
  <si>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</si>
  <si>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</si>
  <si>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</si>
  <si>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</si>
  <si>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</si>
  <si>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</si>
  <si>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</si>
  <si>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</si>
  <si>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</si>
  <si>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</si>
  <si>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</si>
  <si>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</si>
  <si>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</si>
  <si>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</si>
  <si>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</si>
  <si>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</si>
  <si>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</si>
  <si>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</si>
  <si>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</si>
  <si>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</si>
  <si>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</si>
  <si>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</si>
  <si>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</si>
  <si>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</si>
  <si>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</si>
  <si>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</si>
  <si>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</si>
  <si>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</si>
  <si>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</si>
  <si>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</si>
  <si>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</si>
  <si>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</si>
  <si>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</si>
  <si>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</si>
  <si>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</si>
  <si>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</si>
  <si>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</si>
  <si>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</si>
  <si>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</si>
  <si>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</si>
  <si>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</si>
  <si>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</si>
  <si>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</si>
  <si>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</si>
  <si>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</si>
  <si>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</si>
  <si>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</si>
  <si>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</si>
  <si>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</si>
  <si>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</si>
  <si>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</si>
  <si>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</si>
  <si>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</si>
  <si>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</si>
  <si>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</si>
  <si>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</si>
  <si>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</si>
  <si>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</si>
  <si>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</si>
  <si>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</si>
  <si>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</si>
  <si>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</si>
  <si>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</si>
  <si>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</si>
  <si>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</si>
  <si>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</si>
  <si>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</si>
  <si>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</si>
  <si>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</si>
  <si>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</si>
  <si>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</si>
  <si>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</si>
  <si>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</si>
  <si>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</si>
  <si>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</si>
  <si>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</si>
  <si>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</si>
  <si>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</si>
  <si>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</si>
  <si>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</si>
  <si>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</si>
  <si>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</si>
  <si>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</si>
  <si>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</si>
  <si>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</si>
  <si>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</si>
  <si>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</si>
  <si>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</si>
  <si>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</si>
  <si>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</si>
  <si>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</si>
  <si>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</si>
  <si>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</si>
  <si>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</si>
  <si>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</si>
  <si>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</si>
  <si>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</si>
  <si>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</si>
  <si>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</si>
  <si>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</si>
  <si>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</si>
  <si>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</si>
  <si>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</si>
  <si>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</si>
  <si>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</si>
  <si>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</si>
  <si>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</si>
  <si>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</si>
  <si>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</si>
  <si>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</si>
  <si>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</si>
  <si>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</si>
  <si>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</si>
  <si>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</si>
  <si>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</si>
  <si>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</si>
  <si>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</si>
  <si>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</si>
  <si>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</si>
  <si>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</si>
  <si>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</si>
  <si>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</si>
  <si>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</si>
  <si>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</si>
  <si>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</si>
  <si>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</si>
  <si>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</si>
  <si>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</si>
  <si>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</si>
  <si>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</si>
  <si>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</si>
  <si>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</si>
  <si>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</si>
  <si>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</si>
  <si>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</si>
  <si>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</si>
  <si>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</si>
  <si>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</si>
  <si>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</si>
  <si>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</si>
  <si>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</si>
  <si>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</si>
  <si>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</si>
  <si>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</si>
  <si>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</si>
  <si>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</si>
  <si>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</si>
  <si>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</si>
  <si>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</si>
  <si>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</si>
  <si>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</si>
  <si>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</si>
  <si>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</si>
  <si>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</si>
  <si>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</si>
  <si>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</si>
  <si>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</si>
  <si>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</si>
  <si>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</si>
  <si>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</si>
  <si>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</si>
  <si>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</si>
  <si>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</si>
  <si>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</si>
  <si>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</si>
  <si>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</si>
  <si>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</si>
  <si>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</si>
  <si>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</si>
  <si>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</si>
  <si>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</si>
  <si>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</si>
  <si>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</si>
  <si>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</si>
  <si>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</si>
  <si>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</si>
  <si>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</si>
  <si>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</si>
  <si>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</si>
  <si>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</si>
  <si>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</si>
  <si>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</si>
  <si>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</si>
  <si>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</si>
  <si>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</si>
  <si>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</si>
  <si>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</si>
  <si>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</si>
  <si>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</si>
  <si>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</si>
  <si>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</si>
  <si>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</si>
  <si>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</si>
  <si>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</si>
  <si>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</si>
  <si>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</si>
  <si>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</si>
  <si>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</si>
  <si>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</si>
  <si>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</si>
  <si>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</si>
  <si>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</si>
  <si>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</si>
  <si>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</si>
  <si>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</si>
  <si>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</si>
  <si>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</si>
  <si>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</si>
  <si>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</si>
  <si>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</si>
  <si>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</si>
  <si>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</si>
  <si>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</si>
  <si>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</si>
  <si>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</si>
  <si>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</si>
  <si>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</si>
  <si>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</si>
  <si>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</si>
  <si>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</si>
  <si>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</si>
  <si>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</si>
  <si>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</si>
  <si>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</si>
  <si>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</si>
  <si>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</si>
  <si>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</si>
  <si>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</si>
  <si>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</si>
  <si>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</si>
  <si>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</si>
  <si>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</si>
  <si>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</si>
  <si>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</si>
  <si>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</si>
  <si>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</si>
  <si>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</si>
  <si>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</si>
  <si>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</si>
  <si>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</si>
  <si>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</si>
  <si>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</si>
  <si>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</si>
  <si>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</si>
  <si>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</si>
  <si>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</si>
  <si>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</si>
  <si>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</si>
  <si>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</si>
  <si>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</si>
  <si>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</si>
  <si>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</si>
  <si>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</si>
  <si>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</si>
  <si>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</si>
  <si>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GROTTAMINARDA</t>
  </si>
  <si>
    <t>SEDE: GROTTAMINARDA - agenzia</t>
  </si>
  <si>
    <t>Via Pisacane Snc</t>
  </si>
  <si>
    <t>Piano 1°</t>
  </si>
  <si>
    <t>Grottaminarda (AV)</t>
  </si>
  <si>
    <t>Altezza Stanze ≥270 cm</t>
  </si>
  <si>
    <t>L’agenzia si trova al 1° piano di un fabbricato di 3 piani fuori terra e senza piani interrati con affaccio su una delle principali arterie commerciali della città. L’immobile, unitamente a quelli costruiti in adiacenza, costituisce un sistema continua della cortina edilizia.
Lo stabile accoglie sia residenza che attività terziarie; al piano terra sono presenti attività commerciali.
L’accesso allo stabile avviene, dalla via laterale dopo aver superato una scala esterna dotata di servoscala, attraverso un serramento in metallo e vetro che conduce in un androne condominiale ove si trovano il vano scala e l’ascensore. Il vano scala è costituito da struttura in cemento armato e le rampe corrono attorno al vano ascensore.</t>
  </si>
  <si>
    <t>L’accesso al condominio avviene tramite serramento vetrato in assenza di vetrofania ma ben visibile.</t>
  </si>
  <si>
    <t>E’ presente una rampa di scale per raggiungere il portone d’ingresso in presenza di servoscala</t>
  </si>
  <si>
    <t>Nello stabile è presente impianto ascensore nonché servoscala a servizio delle scale esterne.</t>
  </si>
  <si>
    <t>La porta d’ingresso principale apre verso l’interno dei locali.</t>
  </si>
  <si>
    <t>E' presente un secondo ingresso dotato di maniglione antipanico.</t>
  </si>
  <si>
    <t xml:space="preserve">Tutti i parapetti delle finestre e dei balconi hanno h. ≥ 90cm 
</t>
  </si>
  <si>
    <t>L’accesso al condominio avviene attraverso un serramento costituito da intelaiatura metallica, con specchiature vetrate ben visibili.</t>
  </si>
  <si>
    <t>E' presente una seconda uscita con apertura verso l'esterno.</t>
  </si>
  <si>
    <t>Le scale, fino al raggiungimento della Sede, sono prive di strisce antiscivo ma presentano una superficie antisdrucciolo.</t>
  </si>
  <si>
    <t>Le scale esterne sono dotate di parapetto completo di corrimano.</t>
  </si>
  <si>
    <t>L’agenzia è raggiungibile attraverso rampa di scale dotata di superficie antisdrucciolo.</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</si>
  <si>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</si>
  <si>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Presenza di split a parete e a cassetta.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</si>
  <si>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</si>
  <si>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</si>
  <si>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Segnalazione Certificata di Agibilità_Prot 13000 del 29-10-2024</t>
  </si>
  <si>
    <t>CILA Prot. 6616 del 05-06-2025</t>
  </si>
  <si>
    <t>Di.Co. N. 13 del 25-09-2024</t>
  </si>
  <si>
    <t>LUOGO SICURO ESTERNO - Parco Frank Zappa</t>
  </si>
  <si>
    <t>Di.Co. N. 06/2024 del 26-09-2024 e Di.Co. N. 08/2025 del 09-09-2025</t>
  </si>
  <si>
    <t>Di.Co. N. 10/2025 del 09-09-2025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</si>
</sst>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b/>
      <strike/>
      <sz val="11"/>
      <color theme="1"/>
      <name val="Arial Narrow"/>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6"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01" r="5401"/>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58615</xdr:colOff>
      <xdr:row>34</xdr:row>
      <xdr:rowOff>152835</xdr:rowOff>
    </xdr:from>
    <xdr:to>
      <xdr:col>10</xdr:col>
      <xdr:colOff>519133</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70942" y="7377181"/>
          <a:ext cx="4922614" cy="40688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593481</xdr:colOff>
      <xdr:row>32</xdr:row>
      <xdr:rowOff>79374</xdr:rowOff>
    </xdr:from>
    <xdr:to>
      <xdr:col>1</xdr:col>
      <xdr:colOff>6231824</xdr:colOff>
      <xdr:row>52</xdr:row>
      <xdr:rowOff>131884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53308" y="6878759"/>
          <a:ext cx="5638343" cy="4302125"/>
        </a:xfrm>
        <a:prstGeom prst="rect">
          <a:avLst/>
        </a:prstGeom>
      </xdr:spPr>
    </xdr:pic>
    <xdr:clientData/>
  </xdr:twoCellAnchor>
  <xdr:twoCellAnchor editAs="oneCell">
    <xdr:from>
      <xdr:col>0</xdr:col>
      <xdr:colOff>111125</xdr:colOff>
      <xdr:row>1</xdr:row>
      <xdr:rowOff>56850</xdr:rowOff>
    </xdr:from>
    <xdr:to>
      <xdr:col>1</xdr:col>
      <xdr:colOff>7597534</xdr:colOff>
      <xdr:row>29</xdr:row>
      <xdr:rowOff>70152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9331"/>
          <a:ext cx="8446236" cy="5962763"/>
        </a:xfrm>
        <a:prstGeom prst="rect">
          <a:avLst/>
        </a:prstGeom>
      </xdr:spPr>
    </xdr:pic>
    <xdr:clientData/>
  </xdr:twoCellAnchor>
  <xdr:twoCellAnchor editAs="oneCell">
    <xdr:from>
      <xdr:col>1</xdr:col>
      <xdr:colOff>3184543</xdr:colOff>
      <xdr:row>46</xdr:row>
      <xdr:rowOff>126772</xdr:rowOff>
    </xdr:from>
    <xdr:to>
      <xdr:col>1</xdr:col>
      <xdr:colOff>3641209</xdr:colOff>
      <xdr:row>47</xdr:row>
      <xdr:rowOff>180197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250563">
          <a:off x="4239750" y="9805507"/>
          <a:ext cx="265906" cy="456666"/>
        </a:xfrm>
        <a:prstGeom prst="rect">
          <a:avLst/>
        </a:prstGeom>
      </xdr:spPr>
    </xdr:pic>
    <xdr:clientData/>
  </xdr:twoCellAnchor>
  <xdr:twoCellAnchor editAs="oneCell">
    <xdr:from>
      <xdr:col>1</xdr:col>
      <xdr:colOff>2293327</xdr:colOff>
      <xdr:row>39</xdr:row>
      <xdr:rowOff>102577</xdr:rowOff>
    </xdr:from>
    <xdr:to>
      <xdr:col>1</xdr:col>
      <xdr:colOff>2763896</xdr:colOff>
      <xdr:row>41</xdr:row>
      <xdr:rowOff>148184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253154" y="8389327"/>
          <a:ext cx="470569" cy="47056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A2" sqref="A2:M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374</v>
      </c>
      <c r="B1" s="171"/>
      <c r="C1" s="171"/>
      <c r="D1" s="171"/>
      <c r="E1" s="171"/>
      <c r="F1" s="171"/>
      <c r="G1" s="171"/>
      <c r="H1" s="171"/>
      <c r="I1" s="171"/>
      <c r="J1" s="171"/>
      <c r="K1" s="171"/>
      <c r="L1" s="171"/>
      <c r="M1" s="171"/>
    </row>
    <row r="2" spans="1:13" ht="39.75" customHeight="1" x14ac:dyDescent="0.3">
      <c r="A2" s="172" t="s">
        <v>387</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1853</v>
      </c>
      <c r="B9" s="171"/>
      <c r="C9" s="171"/>
      <c r="D9" s="171"/>
      <c r="E9" s="171"/>
      <c r="F9" s="171"/>
      <c r="G9" s="171"/>
      <c r="H9" s="171"/>
      <c r="I9" s="171"/>
      <c r="J9" s="171"/>
      <c r="K9" s="171"/>
      <c r="L9" s="171"/>
      <c r="M9" s="171"/>
    </row>
    <row r="10" spans="1:13" x14ac:dyDescent="0.3">
      <c r="A10" s="176">
        <v>45915</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375</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376</v>
      </c>
      <c r="E18" s="174"/>
      <c r="F18" s="174" t="s">
        <v>377</v>
      </c>
      <c r="G18" s="174" t="s">
        <v>378</v>
      </c>
      <c r="H18" s="174" t="s">
        <v>379</v>
      </c>
      <c r="I18" s="174" t="s">
        <v>380</v>
      </c>
      <c r="J18" s="174" t="s">
        <v>381</v>
      </c>
      <c r="K18" s="174" t="s">
        <v>1725</v>
      </c>
      <c r="L18" s="174"/>
      <c r="M18" s="170"/>
    </row>
    <row r="19" spans="1:13" ht="25.5" x14ac:dyDescent="0.3">
      <c r="A19" s="173"/>
      <c r="B19" s="173"/>
      <c r="C19" s="175"/>
      <c r="D19" s="135" t="s">
        <v>388</v>
      </c>
      <c r="E19" s="135" t="s">
        <v>382</v>
      </c>
      <c r="F19" s="174"/>
      <c r="G19" s="174"/>
      <c r="H19" s="174"/>
      <c r="I19" s="174"/>
      <c r="J19" s="174"/>
      <c r="K19" s="174"/>
      <c r="L19" s="174"/>
      <c r="M19" s="170"/>
    </row>
    <row r="20" spans="1:13" ht="25.5" x14ac:dyDescent="0.3">
      <c r="A20" s="173"/>
      <c r="B20" s="173"/>
      <c r="C20" s="175"/>
      <c r="D20" s="24"/>
      <c r="E20" s="24">
        <v>0</v>
      </c>
      <c r="F20" s="141">
        <v>45915</v>
      </c>
      <c r="G20" s="147" t="s">
        <v>383</v>
      </c>
      <c r="H20" s="24" t="s">
        <v>384</v>
      </c>
      <c r="I20" s="24" t="s">
        <v>385</v>
      </c>
      <c r="J20" s="24" t="s">
        <v>386</v>
      </c>
      <c r="K20" s="169"/>
      <c r="L20" s="169"/>
      <c r="M20" s="170"/>
    </row>
    <row r="21" spans="1:13" x14ac:dyDescent="0.3">
      <c r="A21" s="173"/>
      <c r="B21" s="173"/>
      <c r="C21" s="175"/>
      <c r="D21" s="23"/>
      <c r="E21" s="23"/>
      <c r="F21" s="23"/>
      <c r="G21" s="23"/>
      <c r="H21" s="23"/>
      <c r="I21" s="23"/>
      <c r="J21" s="23"/>
      <c r="K21" s="169"/>
      <c r="L21" s="169"/>
      <c r="M21" s="170"/>
    </row>
    <row r="22" spans="1:13" x14ac:dyDescent="0.3">
      <c r="A22" s="173"/>
      <c r="B22" s="173"/>
      <c r="C22" s="175"/>
      <c r="D22" s="23"/>
      <c r="E22" s="23"/>
      <c r="F22" s="23"/>
      <c r="G22" s="23"/>
      <c r="H22" s="23"/>
      <c r="I22" s="23"/>
      <c r="J22" s="23"/>
      <c r="K22" s="169"/>
      <c r="L22" s="169"/>
      <c r="M22" s="170"/>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1" zoomScale="130" zoomScaleNormal="160" zoomScaleSheetLayoutView="130" zoomScalePageLayoutView="130" workbookViewId="0">
      <selection activeCell="M13" sqref="M13"/>
    </sheetView>
  </sheetViews>
  <sheetFormatPr defaultColWidth="8.85546875" defaultRowHeight="16.5" x14ac:dyDescent="0.3"/>
  <cols>
    <col min="1" max="2" width="8.85546875" style="21" customWidth="1"/>
    <col min="3" max="16384" width="8.85546875" style="21"/>
  </cols>
  <sheetData>
    <row r="1" spans="1:14" x14ac:dyDescent="0.3">
      <c r="A1" s="49">
        <v>1</v>
      </c>
      <c r="B1" s="192" t="s">
        <v>389</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1854</v>
      </c>
      <c r="E21" s="200"/>
      <c r="F21" s="200"/>
      <c r="G21" s="200"/>
      <c r="H21" s="200"/>
      <c r="I21" s="200"/>
      <c r="J21" s="200"/>
      <c r="K21" s="201"/>
      <c r="L21" s="50"/>
      <c r="M21" s="50"/>
      <c r="N21" s="50"/>
    </row>
    <row r="22" spans="1:14" x14ac:dyDescent="0.3">
      <c r="A22" s="50"/>
      <c r="B22" s="50"/>
      <c r="C22" s="50"/>
      <c r="D22" s="179" t="s">
        <v>390</v>
      </c>
      <c r="E22" s="179"/>
      <c r="F22" s="179" t="s">
        <v>1855</v>
      </c>
      <c r="G22" s="179"/>
      <c r="H22" s="179"/>
      <c r="I22" s="179"/>
      <c r="J22" s="179"/>
      <c r="K22" s="179"/>
      <c r="L22" s="50"/>
      <c r="M22" s="50"/>
      <c r="N22" s="50"/>
    </row>
    <row r="23" spans="1:14" x14ac:dyDescent="0.3">
      <c r="A23" s="50"/>
      <c r="B23" s="50"/>
      <c r="C23" s="50"/>
      <c r="D23" s="179" t="s">
        <v>391</v>
      </c>
      <c r="E23" s="179"/>
      <c r="F23" s="196" t="s">
        <v>1856</v>
      </c>
      <c r="G23" s="197"/>
      <c r="H23" s="197"/>
      <c r="I23" s="197"/>
      <c r="J23" s="197"/>
      <c r="K23" s="198"/>
      <c r="L23" s="50"/>
      <c r="M23" s="50"/>
      <c r="N23" s="50"/>
    </row>
    <row r="24" spans="1:14" x14ac:dyDescent="0.3">
      <c r="A24" s="50"/>
      <c r="B24" s="50"/>
      <c r="C24" s="50"/>
      <c r="D24" s="179" t="s">
        <v>392</v>
      </c>
      <c r="E24" s="179"/>
      <c r="F24" s="196" t="s">
        <v>1857</v>
      </c>
      <c r="G24" s="197"/>
      <c r="H24" s="197"/>
      <c r="I24" s="197"/>
      <c r="J24" s="197"/>
      <c r="K24" s="198"/>
      <c r="L24" s="50"/>
      <c r="M24" s="50"/>
      <c r="N24" s="50"/>
    </row>
    <row r="25" spans="1:14" x14ac:dyDescent="0.3">
      <c r="A25" s="50"/>
      <c r="B25" s="50"/>
      <c r="C25" s="50"/>
      <c r="D25" s="194" t="s">
        <v>1464</v>
      </c>
      <c r="E25" s="195"/>
      <c r="F25" s="195"/>
      <c r="G25" s="195"/>
      <c r="H25" s="195"/>
      <c r="I25" s="195"/>
      <c r="J25" s="195"/>
      <c r="K25" s="195"/>
      <c r="L25" s="50"/>
      <c r="M25" s="50"/>
      <c r="N25" s="50"/>
    </row>
    <row r="26" spans="1:14" x14ac:dyDescent="0.3">
      <c r="A26" s="50"/>
      <c r="B26" s="50"/>
      <c r="C26" s="50"/>
      <c r="D26" s="179" t="s">
        <v>393</v>
      </c>
      <c r="E26" s="179"/>
      <c r="F26" s="179" t="s">
        <v>394</v>
      </c>
      <c r="G26" s="179"/>
      <c r="H26" s="179"/>
      <c r="I26" s="179"/>
      <c r="J26" s="179"/>
      <c r="K26" s="179"/>
      <c r="L26" s="50"/>
      <c r="M26" s="50"/>
      <c r="N26" s="50"/>
    </row>
    <row r="27" spans="1:14" x14ac:dyDescent="0.3">
      <c r="A27" s="50"/>
      <c r="B27" s="50"/>
      <c r="C27" s="50"/>
      <c r="D27" s="179" t="s">
        <v>385</v>
      </c>
      <c r="E27" s="179"/>
      <c r="F27" s="179" t="s">
        <v>1852</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395</v>
      </c>
      <c r="B29" s="184"/>
      <c r="C29" s="50"/>
      <c r="D29" s="50"/>
      <c r="E29" s="50"/>
      <c r="F29" s="50"/>
      <c r="G29" s="50"/>
      <c r="H29" s="50"/>
      <c r="I29" s="50"/>
      <c r="J29" s="50"/>
      <c r="K29" s="50"/>
      <c r="L29" s="50"/>
      <c r="M29" s="50"/>
      <c r="N29" s="50"/>
    </row>
    <row r="30" spans="1:14" ht="16.5" customHeight="1" x14ac:dyDescent="0.3">
      <c r="A30" s="185" t="s">
        <v>1859</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396</v>
      </c>
      <c r="B57" s="188"/>
      <c r="C57" s="188"/>
      <c r="D57" s="188"/>
      <c r="E57" s="188"/>
      <c r="F57" s="188"/>
      <c r="G57" s="188"/>
      <c r="H57" s="188"/>
      <c r="I57" s="188"/>
      <c r="J57" s="188"/>
      <c r="K57" s="188"/>
      <c r="L57" s="188"/>
      <c r="M57" s="188"/>
      <c r="N57" s="189"/>
    </row>
    <row r="58" spans="1:14" x14ac:dyDescent="0.3">
      <c r="A58" s="60" t="s">
        <v>7</v>
      </c>
      <c r="B58" s="190" t="s">
        <v>397</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0" t="s">
        <v>399</v>
      </c>
      <c r="C61" s="181"/>
      <c r="D61" s="181"/>
      <c r="E61" s="181"/>
      <c r="F61" s="181"/>
      <c r="G61" s="181"/>
      <c r="H61" s="181"/>
      <c r="I61" s="181"/>
      <c r="J61" s="181"/>
      <c r="K61" s="181"/>
      <c r="L61" s="181"/>
      <c r="M61" s="181"/>
      <c r="N61" s="182"/>
    </row>
    <row r="62" spans="1:14" x14ac:dyDescent="0.3">
      <c r="A62" s="55" t="s">
        <v>19</v>
      </c>
      <c r="B62" s="180" t="s">
        <v>400</v>
      </c>
      <c r="C62" s="181"/>
      <c r="D62" s="181"/>
      <c r="E62" s="181"/>
      <c r="F62" s="181"/>
      <c r="G62" s="181"/>
      <c r="H62" s="181"/>
      <c r="I62" s="181"/>
      <c r="J62" s="181"/>
      <c r="K62" s="181"/>
      <c r="L62" s="181"/>
      <c r="M62" s="181"/>
      <c r="N62" s="182"/>
    </row>
    <row r="63" spans="1:14" x14ac:dyDescent="0.3">
      <c r="A63" s="56" t="s">
        <v>19</v>
      </c>
      <c r="B63" s="180" t="s">
        <v>1465</v>
      </c>
      <c r="C63" s="181"/>
      <c r="D63" s="181"/>
      <c r="E63" s="181"/>
      <c r="F63" s="181"/>
      <c r="G63" s="181"/>
      <c r="H63" s="181"/>
      <c r="I63" s="181"/>
      <c r="J63" s="181"/>
      <c r="K63" s="181"/>
      <c r="L63" s="181"/>
      <c r="M63" s="181"/>
      <c r="N63" s="182"/>
    </row>
    <row r="64" spans="1:14" x14ac:dyDescent="0.3">
      <c r="A64" s="57" t="s">
        <v>20</v>
      </c>
      <c r="B64" s="180" t="s">
        <v>1466</v>
      </c>
      <c r="C64" s="181"/>
      <c r="D64" s="181"/>
      <c r="E64" s="181"/>
      <c r="F64" s="181"/>
      <c r="G64" s="181"/>
      <c r="H64" s="181"/>
      <c r="I64" s="181"/>
      <c r="J64" s="181"/>
      <c r="K64" s="181"/>
      <c r="L64" s="181"/>
      <c r="M64" s="181"/>
      <c r="N64" s="182"/>
    </row>
    <row r="65" spans="1:14" x14ac:dyDescent="0.3">
      <c r="A65" s="58" t="s">
        <v>21</v>
      </c>
      <c r="B65" s="180" t="s">
        <v>1467</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401</v>
      </c>
      <c r="B67" s="178"/>
      <c r="C67" s="178"/>
      <c r="D67" s="178"/>
      <c r="E67" s="178"/>
      <c r="F67" s="178"/>
      <c r="G67" s="178"/>
      <c r="H67" s="178"/>
      <c r="I67" s="178"/>
      <c r="J67" s="178"/>
      <c r="K67" s="178"/>
      <c r="L67" s="178"/>
      <c r="M67" s="178"/>
      <c r="N67" s="178"/>
    </row>
    <row r="68" spans="1:14" x14ac:dyDescent="0.3">
      <c r="A68" s="59" t="s">
        <v>3</v>
      </c>
      <c r="B68" s="179" t="s">
        <v>402</v>
      </c>
      <c r="C68" s="179"/>
      <c r="D68" s="179"/>
      <c r="E68" s="179"/>
      <c r="F68" s="179"/>
      <c r="G68" s="179"/>
      <c r="H68" s="179"/>
      <c r="I68" s="179"/>
      <c r="J68" s="179"/>
      <c r="K68" s="179"/>
      <c r="L68" s="179"/>
      <c r="M68" s="179"/>
      <c r="N68" s="179"/>
    </row>
    <row r="69" spans="1:14" x14ac:dyDescent="0.3">
      <c r="A69" s="59" t="s">
        <v>4</v>
      </c>
      <c r="B69" s="179" t="s">
        <v>1726</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30" zoomScaleNormal="130" zoomScaleSheetLayoutView="130" zoomScalePageLayoutView="70" workbookViewId="0">
      <selection activeCell="F100" sqref="F10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7" t="s">
        <v>6</v>
      </c>
      <c r="C2" s="208"/>
      <c r="D2" s="208"/>
      <c r="E2" s="208"/>
      <c r="F2" s="209"/>
    </row>
    <row r="3" spans="1:7" x14ac:dyDescent="0.25">
      <c r="A3" s="64" t="s">
        <v>7</v>
      </c>
      <c r="B3" s="210" t="s">
        <v>8</v>
      </c>
      <c r="C3" s="211"/>
      <c r="D3" s="211"/>
      <c r="E3" s="211"/>
      <c r="F3" s="212"/>
    </row>
    <row r="4" spans="1:7" ht="38.25" x14ac:dyDescent="0.25">
      <c r="A4" s="6" t="s">
        <v>9</v>
      </c>
      <c r="B4" s="6" t="s">
        <v>16</v>
      </c>
      <c r="C4" s="134" t="s">
        <v>1846</v>
      </c>
      <c r="D4" s="8" t="s">
        <v>18</v>
      </c>
      <c r="E4" s="8" t="s">
        <v>18</v>
      </c>
      <c r="F4" s="6" t="s">
        <v>1847</v>
      </c>
    </row>
    <row r="5" spans="1:7" ht="25.5" x14ac:dyDescent="0.25">
      <c r="A5" s="6" t="s">
        <v>10</v>
      </c>
      <c r="B5" s="6" t="s">
        <v>25</v>
      </c>
      <c r="C5" s="134" t="s">
        <v>36</v>
      </c>
      <c r="D5" s="8" t="s">
        <v>18</v>
      </c>
      <c r="E5" s="8" t="s">
        <v>18</v>
      </c>
      <c r="F5" s="6" t="s">
        <v>1851</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10" t="s">
        <v>40</v>
      </c>
      <c r="C11" s="211"/>
      <c r="D11" s="211"/>
      <c r="E11" s="211"/>
      <c r="F11" s="212"/>
    </row>
    <row r="12" spans="1:7" ht="38.25" x14ac:dyDescent="0.25">
      <c r="A12" s="6" t="s">
        <v>44</v>
      </c>
      <c r="B12" s="6" t="s">
        <v>46</v>
      </c>
      <c r="C12" s="134" t="s">
        <v>48</v>
      </c>
      <c r="D12" s="8" t="s">
        <v>18</v>
      </c>
      <c r="E12" s="8" t="s">
        <v>20</v>
      </c>
      <c r="F12" s="6" t="s">
        <v>1858</v>
      </c>
    </row>
    <row r="13" spans="1:7" ht="63.75" x14ac:dyDescent="0.25">
      <c r="A13" s="6" t="s">
        <v>45</v>
      </c>
      <c r="B13" s="6" t="s">
        <v>47</v>
      </c>
      <c r="C13" s="134" t="s">
        <v>49</v>
      </c>
      <c r="D13" s="8" t="s">
        <v>18</v>
      </c>
      <c r="E13" s="8" t="s">
        <v>20</v>
      </c>
      <c r="F13" s="6"/>
      <c r="G13" s="3" t="s">
        <v>184</v>
      </c>
    </row>
    <row r="14" spans="1:7" ht="12.75" customHeight="1" x14ac:dyDescent="0.25">
      <c r="A14" s="64" t="s">
        <v>51</v>
      </c>
      <c r="B14" s="210" t="s">
        <v>50</v>
      </c>
      <c r="C14" s="211"/>
      <c r="D14" s="211"/>
      <c r="E14" s="211"/>
      <c r="F14" s="212"/>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20</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1860</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10" t="s">
        <v>92</v>
      </c>
      <c r="C27" s="211"/>
      <c r="D27" s="211"/>
      <c r="E27" s="211"/>
      <c r="F27" s="212"/>
    </row>
    <row r="28" spans="1:7" ht="110.25" customHeight="1" x14ac:dyDescent="0.25">
      <c r="A28" s="202" t="s">
        <v>93</v>
      </c>
      <c r="B28" s="202" t="s">
        <v>100</v>
      </c>
      <c r="C28" s="134" t="s">
        <v>687</v>
      </c>
      <c r="D28" s="216" t="s">
        <v>18</v>
      </c>
      <c r="E28" s="216" t="s">
        <v>18</v>
      </c>
      <c r="F28" s="18" t="s">
        <v>1868</v>
      </c>
    </row>
    <row r="29" spans="1:7" ht="60" customHeight="1" x14ac:dyDescent="0.25">
      <c r="A29" s="204"/>
      <c r="B29" s="204"/>
      <c r="C29" s="134" t="s">
        <v>1861</v>
      </c>
      <c r="D29" s="217"/>
      <c r="E29" s="219"/>
      <c r="F29" s="116" t="s">
        <v>1862</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10" t="s">
        <v>143</v>
      </c>
      <c r="C36" s="211"/>
      <c r="D36" s="211"/>
      <c r="E36" s="211"/>
      <c r="F36" s="212"/>
    </row>
    <row r="37" spans="1:6" ht="16.5" customHeight="1" x14ac:dyDescent="0.25">
      <c r="A37" s="6" t="s">
        <v>131</v>
      </c>
      <c r="B37" s="6" t="s">
        <v>132</v>
      </c>
      <c r="C37" s="134"/>
      <c r="D37" s="16"/>
      <c r="E37" s="16"/>
      <c r="F37" s="6"/>
    </row>
    <row r="38" spans="1:6" ht="38.25" customHeight="1" x14ac:dyDescent="0.25">
      <c r="A38" s="6" t="s">
        <v>133</v>
      </c>
      <c r="B38" s="6" t="s">
        <v>134</v>
      </c>
      <c r="C38" s="228" t="s">
        <v>141</v>
      </c>
      <c r="D38" s="216" t="s">
        <v>18</v>
      </c>
      <c r="E38" s="216" t="s">
        <v>18</v>
      </c>
      <c r="F38" s="202"/>
    </row>
    <row r="39" spans="1:6" x14ac:dyDescent="0.25">
      <c r="A39" s="6" t="s">
        <v>135</v>
      </c>
      <c r="B39" s="6" t="s">
        <v>138</v>
      </c>
      <c r="C39" s="205"/>
      <c r="D39" s="220"/>
      <c r="E39" s="220"/>
      <c r="F39" s="203"/>
    </row>
    <row r="40" spans="1:6" ht="25.5" x14ac:dyDescent="0.25">
      <c r="A40" s="6" t="s">
        <v>136</v>
      </c>
      <c r="B40" s="6" t="s">
        <v>139</v>
      </c>
      <c r="C40" s="205"/>
      <c r="D40" s="220"/>
      <c r="E40" s="220"/>
      <c r="F40" s="203"/>
    </row>
    <row r="41" spans="1:6" ht="51" x14ac:dyDescent="0.25">
      <c r="A41" s="6" t="s">
        <v>137</v>
      </c>
      <c r="B41" s="6" t="s">
        <v>140</v>
      </c>
      <c r="C41" s="206"/>
      <c r="D41" s="217"/>
      <c r="E41" s="217"/>
      <c r="F41" s="204"/>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1808</v>
      </c>
    </row>
    <row r="45" spans="1:6" ht="25.5" x14ac:dyDescent="0.25">
      <c r="A45" s="6" t="s">
        <v>147</v>
      </c>
      <c r="B45" s="6" t="s">
        <v>154</v>
      </c>
      <c r="C45" s="158" t="s">
        <v>66</v>
      </c>
      <c r="D45" s="8" t="s">
        <v>18</v>
      </c>
      <c r="E45" s="8" t="s">
        <v>18</v>
      </c>
      <c r="F45" s="65" t="s">
        <v>1808</v>
      </c>
    </row>
    <row r="46" spans="1:6" ht="48.75" customHeight="1" x14ac:dyDescent="0.2">
      <c r="A46" s="202" t="s">
        <v>130</v>
      </c>
      <c r="B46" s="221" t="s">
        <v>155</v>
      </c>
      <c r="C46" s="159" t="s">
        <v>1863</v>
      </c>
      <c r="D46" s="233" t="s">
        <v>18</v>
      </c>
      <c r="E46" s="218" t="s">
        <v>18</v>
      </c>
      <c r="F46" s="68" t="s">
        <v>717</v>
      </c>
    </row>
    <row r="47" spans="1:6" ht="49.5" customHeight="1" x14ac:dyDescent="0.25">
      <c r="A47" s="203"/>
      <c r="B47" s="232"/>
      <c r="C47" s="205" t="s">
        <v>1864</v>
      </c>
      <c r="D47" s="234"/>
      <c r="E47" s="229"/>
      <c r="F47" s="66" t="s">
        <v>719</v>
      </c>
    </row>
    <row r="48" spans="1:6" ht="48.75" customHeight="1" x14ac:dyDescent="0.25">
      <c r="A48" s="204"/>
      <c r="B48" s="222"/>
      <c r="C48" s="206"/>
      <c r="D48" s="235"/>
      <c r="E48" s="219"/>
      <c r="F48" s="67"/>
    </row>
    <row r="49" spans="1:6" ht="33.75" customHeight="1" x14ac:dyDescent="0.2">
      <c r="A49" s="202" t="s">
        <v>148</v>
      </c>
      <c r="B49" s="202" t="s">
        <v>156</v>
      </c>
      <c r="C49" s="228"/>
      <c r="D49" s="216" t="s">
        <v>18</v>
      </c>
      <c r="E49" s="218" t="s">
        <v>18</v>
      </c>
      <c r="F49" s="68" t="str">
        <f>F46</f>
        <v>Porta della sede apribile tramite sistema meccanico ed elettrico</v>
      </c>
    </row>
    <row r="50" spans="1:6" ht="39" customHeight="1" x14ac:dyDescent="0.25">
      <c r="A50" s="203"/>
      <c r="B50" s="203"/>
      <c r="C50" s="205"/>
      <c r="D50" s="220"/>
      <c r="E50" s="229"/>
      <c r="F50" s="66" t="str">
        <f>F47</f>
        <v>Porta del condominio apribile tramite sistema meccanico ed elettrico</v>
      </c>
    </row>
    <row r="51" spans="1:6" ht="36.75" customHeight="1" x14ac:dyDescent="0.25">
      <c r="A51" s="204"/>
      <c r="B51" s="204"/>
      <c r="C51" s="206"/>
      <c r="D51" s="217"/>
      <c r="E51" s="219"/>
      <c r="F51" s="67" t="s">
        <v>1867</v>
      </c>
    </row>
    <row r="52" spans="1:6" ht="78.75" customHeight="1" x14ac:dyDescent="0.25">
      <c r="A52" s="6" t="s">
        <v>149</v>
      </c>
      <c r="B52" s="6" t="s">
        <v>157</v>
      </c>
      <c r="C52" s="134" t="s">
        <v>174</v>
      </c>
      <c r="D52" s="8" t="s">
        <v>18</v>
      </c>
      <c r="E52" s="8" t="s">
        <v>18</v>
      </c>
      <c r="F52" s="6" t="s">
        <v>1463</v>
      </c>
    </row>
    <row r="53" spans="1:6" ht="90.75" customHeight="1" x14ac:dyDescent="0.25">
      <c r="A53" s="6" t="s">
        <v>150</v>
      </c>
      <c r="B53" s="6" t="s">
        <v>158</v>
      </c>
      <c r="C53" s="134" t="s">
        <v>174</v>
      </c>
      <c r="D53" s="8" t="s">
        <v>18</v>
      </c>
      <c r="E53" s="8" t="s">
        <v>20</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1865</v>
      </c>
    </row>
    <row r="58" spans="1:6" x14ac:dyDescent="0.25">
      <c r="A58" s="64" t="s">
        <v>188</v>
      </c>
      <c r="B58" s="210" t="s">
        <v>189</v>
      </c>
      <c r="C58" s="211"/>
      <c r="D58" s="211"/>
      <c r="E58" s="211"/>
      <c r="F58" s="212"/>
    </row>
    <row r="59" spans="1:6" ht="38.25" x14ac:dyDescent="0.25">
      <c r="A59" s="6" t="s">
        <v>190</v>
      </c>
      <c r="B59" s="6" t="s">
        <v>191</v>
      </c>
      <c r="C59" s="134" t="s">
        <v>66</v>
      </c>
      <c r="D59" s="8" t="s">
        <v>18</v>
      </c>
      <c r="E59" s="8" t="s">
        <v>20</v>
      </c>
      <c r="F59" s="6" t="s">
        <v>704</v>
      </c>
    </row>
    <row r="60" spans="1:6" ht="25.5" x14ac:dyDescent="0.25">
      <c r="A60" s="6" t="s">
        <v>194</v>
      </c>
      <c r="B60" s="6" t="s">
        <v>195</v>
      </c>
      <c r="C60" s="214" t="s">
        <v>66</v>
      </c>
      <c r="D60" s="8" t="s">
        <v>18</v>
      </c>
      <c r="E60" s="8" t="s">
        <v>18</v>
      </c>
      <c r="F60" s="6"/>
    </row>
    <row r="61" spans="1:6" ht="38.25" x14ac:dyDescent="0.25">
      <c r="A61" s="6" t="s">
        <v>196</v>
      </c>
      <c r="B61" s="6" t="s">
        <v>197</v>
      </c>
      <c r="C61" s="21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2" t="s">
        <v>202</v>
      </c>
      <c r="B63" s="202" t="s">
        <v>203</v>
      </c>
      <c r="C63" s="214" t="s">
        <v>204</v>
      </c>
      <c r="D63" s="216" t="s">
        <v>18</v>
      </c>
      <c r="E63" s="218" t="s">
        <v>18</v>
      </c>
      <c r="F63" s="68" t="s">
        <v>1866</v>
      </c>
    </row>
    <row r="64" spans="1:6" ht="17.25" customHeight="1" x14ac:dyDescent="0.25">
      <c r="A64" s="204"/>
      <c r="B64" s="204"/>
      <c r="C64" s="215"/>
      <c r="D64" s="217"/>
      <c r="E64" s="219"/>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10" t="s">
        <v>224</v>
      </c>
      <c r="C70" s="211"/>
      <c r="D70" s="211"/>
      <c r="E70" s="211"/>
      <c r="F70" s="212"/>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1869</v>
      </c>
    </row>
    <row r="73" spans="1:6" ht="25.5" x14ac:dyDescent="0.25">
      <c r="A73" s="6" t="s">
        <v>227</v>
      </c>
      <c r="B73" s="6" t="s">
        <v>236</v>
      </c>
      <c r="C73" s="214" t="s">
        <v>66</v>
      </c>
      <c r="D73" s="8" t="s">
        <v>20</v>
      </c>
      <c r="E73" s="8" t="s">
        <v>18</v>
      </c>
      <c r="F73" s="202" t="s">
        <v>240</v>
      </c>
    </row>
    <row r="74" spans="1:6" ht="16.5" customHeight="1" x14ac:dyDescent="0.25">
      <c r="A74" s="6" t="s">
        <v>228</v>
      </c>
      <c r="B74" s="6" t="s">
        <v>237</v>
      </c>
      <c r="C74" s="226"/>
      <c r="D74" s="8" t="s">
        <v>20</v>
      </c>
      <c r="E74" s="8" t="s">
        <v>18</v>
      </c>
      <c r="F74" s="203"/>
    </row>
    <row r="75" spans="1:6" ht="16.5" x14ac:dyDescent="0.25">
      <c r="A75" s="6" t="s">
        <v>229</v>
      </c>
      <c r="B75" s="6" t="s">
        <v>238</v>
      </c>
      <c r="C75" s="226"/>
      <c r="D75" s="8" t="s">
        <v>20</v>
      </c>
      <c r="E75" s="8" t="s">
        <v>18</v>
      </c>
      <c r="F75" s="203"/>
    </row>
    <row r="76" spans="1:6" ht="38.25" x14ac:dyDescent="0.25">
      <c r="A76" s="6" t="s">
        <v>230</v>
      </c>
      <c r="B76" s="6" t="s">
        <v>239</v>
      </c>
      <c r="C76" s="215"/>
      <c r="D76" s="8" t="s">
        <v>20</v>
      </c>
      <c r="E76" s="8" t="s">
        <v>18</v>
      </c>
      <c r="F76" s="204"/>
    </row>
    <row r="77" spans="1:6" ht="51" x14ac:dyDescent="0.25">
      <c r="A77" s="6" t="s">
        <v>231</v>
      </c>
      <c r="B77" s="6" t="s">
        <v>1468</v>
      </c>
      <c r="C77" s="134" t="s">
        <v>66</v>
      </c>
      <c r="D77" s="8" t="s">
        <v>20</v>
      </c>
      <c r="E77" s="8" t="s">
        <v>18</v>
      </c>
      <c r="F77" s="6"/>
    </row>
    <row r="78" spans="1:6" x14ac:dyDescent="0.25">
      <c r="A78" s="64" t="s">
        <v>248</v>
      </c>
      <c r="B78" s="210" t="s">
        <v>249</v>
      </c>
      <c r="C78" s="211"/>
      <c r="D78" s="211"/>
      <c r="E78" s="211"/>
      <c r="F78" s="212"/>
    </row>
    <row r="79" spans="1:6" ht="38.25" x14ac:dyDescent="0.25">
      <c r="A79" s="6" t="s">
        <v>250</v>
      </c>
      <c r="B79" s="6" t="s">
        <v>251</v>
      </c>
      <c r="C79" s="134"/>
      <c r="D79" s="8" t="s">
        <v>20</v>
      </c>
      <c r="E79" s="8" t="s">
        <v>20</v>
      </c>
      <c r="F79" s="6" t="s">
        <v>217</v>
      </c>
    </row>
    <row r="80" spans="1:6" x14ac:dyDescent="0.25">
      <c r="A80" s="64" t="s">
        <v>252</v>
      </c>
      <c r="B80" s="210" t="s">
        <v>253</v>
      </c>
      <c r="C80" s="211"/>
      <c r="D80" s="211"/>
      <c r="E80" s="211"/>
      <c r="F80" s="212"/>
    </row>
    <row r="81" spans="1:6" x14ac:dyDescent="0.25">
      <c r="A81" s="64" t="s">
        <v>255</v>
      </c>
      <c r="B81" s="210" t="s">
        <v>254</v>
      </c>
      <c r="C81" s="211"/>
      <c r="D81" s="211"/>
      <c r="E81" s="211"/>
      <c r="F81" s="212"/>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10" t="s">
        <v>274</v>
      </c>
      <c r="C87" s="211"/>
      <c r="D87" s="211"/>
      <c r="E87" s="211"/>
      <c r="F87" s="227"/>
    </row>
    <row r="88" spans="1:6" ht="85.5" customHeight="1" x14ac:dyDescent="0.25">
      <c r="A88" s="202" t="s">
        <v>275</v>
      </c>
      <c r="B88" s="221" t="s">
        <v>280</v>
      </c>
      <c r="C88" s="223" t="s">
        <v>281</v>
      </c>
      <c r="D88" s="225" t="s">
        <v>18</v>
      </c>
      <c r="E88" s="230" t="s">
        <v>20</v>
      </c>
      <c r="F88" s="65" t="s">
        <v>283</v>
      </c>
    </row>
    <row r="89" spans="1:6" ht="44.25" customHeight="1" x14ac:dyDescent="0.25">
      <c r="A89" s="204"/>
      <c r="B89" s="222"/>
      <c r="C89" s="224"/>
      <c r="D89" s="225"/>
      <c r="E89" s="231"/>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14" t="s">
        <v>66</v>
      </c>
      <c r="D92" s="8" t="s">
        <v>18</v>
      </c>
      <c r="E92" s="162" t="s">
        <v>20</v>
      </c>
      <c r="F92" s="128" t="s">
        <v>1612</v>
      </c>
    </row>
    <row r="93" spans="1:6" ht="51" x14ac:dyDescent="0.25">
      <c r="A93" s="6" t="s">
        <v>279</v>
      </c>
      <c r="B93" s="6" t="s">
        <v>295</v>
      </c>
      <c r="C93" s="215"/>
      <c r="D93" s="8" t="s">
        <v>20</v>
      </c>
      <c r="E93" s="162" t="s">
        <v>20</v>
      </c>
      <c r="F93" s="163" t="s">
        <v>1609</v>
      </c>
    </row>
    <row r="94" spans="1:6" ht="12.75" customHeight="1" x14ac:dyDescent="0.25">
      <c r="A94" s="64" t="s">
        <v>296</v>
      </c>
      <c r="B94" s="210" t="s">
        <v>297</v>
      </c>
      <c r="C94" s="211"/>
      <c r="D94" s="211"/>
      <c r="E94" s="211"/>
      <c r="F94" s="21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10" t="s">
        <v>320</v>
      </c>
      <c r="C101" s="211"/>
      <c r="D101" s="211"/>
      <c r="E101" s="211"/>
      <c r="F101" s="212"/>
    </row>
    <row r="102" spans="1:6" x14ac:dyDescent="0.25">
      <c r="A102" s="64" t="s">
        <v>321</v>
      </c>
      <c r="B102" s="210" t="s">
        <v>322</v>
      </c>
      <c r="C102" s="211"/>
      <c r="D102" s="211"/>
      <c r="E102" s="211"/>
      <c r="F102" s="212"/>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10" t="s">
        <v>333</v>
      </c>
      <c r="C105" s="211"/>
      <c r="D105" s="211"/>
      <c r="E105" s="211"/>
      <c r="F105" s="212"/>
    </row>
    <row r="106" spans="1:6" ht="38.25" x14ac:dyDescent="0.25">
      <c r="A106" s="6" t="s">
        <v>334</v>
      </c>
      <c r="B106" s="6" t="s">
        <v>337</v>
      </c>
      <c r="C106" s="134" t="s">
        <v>66</v>
      </c>
      <c r="D106" s="8" t="s">
        <v>18</v>
      </c>
      <c r="E106" s="8" t="s">
        <v>20</v>
      </c>
      <c r="F106" s="65"/>
    </row>
    <row r="107" spans="1:6" ht="24.75" customHeight="1" x14ac:dyDescent="0.25">
      <c r="A107" s="202" t="s">
        <v>336</v>
      </c>
      <c r="B107" s="202" t="s">
        <v>338</v>
      </c>
      <c r="C107" s="214" t="s">
        <v>66</v>
      </c>
      <c r="D107" s="216" t="s">
        <v>18</v>
      </c>
      <c r="E107" s="218" t="s">
        <v>18</v>
      </c>
      <c r="F107" s="65" t="s">
        <v>726</v>
      </c>
    </row>
    <row r="108" spans="1:6" ht="27.75" customHeight="1" x14ac:dyDescent="0.25">
      <c r="A108" s="204"/>
      <c r="B108" s="204"/>
      <c r="C108" s="215"/>
      <c r="D108" s="217"/>
      <c r="E108" s="219"/>
      <c r="F108" s="67"/>
    </row>
    <row r="109" spans="1:6" x14ac:dyDescent="0.25">
      <c r="A109" s="64" t="s">
        <v>351</v>
      </c>
      <c r="B109" s="210" t="s">
        <v>352</v>
      </c>
      <c r="C109" s="211"/>
      <c r="D109" s="211"/>
      <c r="E109" s="211"/>
      <c r="F109" s="212"/>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7" t="s">
        <v>358</v>
      </c>
      <c r="C112" s="208"/>
      <c r="D112" s="208"/>
      <c r="E112" s="208"/>
      <c r="F112" s="209"/>
    </row>
    <row r="113" spans="1:6" x14ac:dyDescent="0.25">
      <c r="A113" s="64" t="s">
        <v>359</v>
      </c>
      <c r="B113" s="210" t="s">
        <v>360</v>
      </c>
      <c r="C113" s="211"/>
      <c r="D113" s="211"/>
      <c r="E113" s="211"/>
      <c r="F113" s="212"/>
    </row>
    <row r="114" spans="1:6" ht="63.75" x14ac:dyDescent="0.25">
      <c r="A114" s="6" t="s">
        <v>361</v>
      </c>
      <c r="B114" s="6" t="s">
        <v>362</v>
      </c>
      <c r="C114" s="134" t="s">
        <v>66</v>
      </c>
      <c r="D114" s="8" t="s">
        <v>18</v>
      </c>
      <c r="E114" s="8" t="s">
        <v>20</v>
      </c>
      <c r="F114" s="6" t="s">
        <v>1841</v>
      </c>
    </row>
    <row r="115" spans="1:6" x14ac:dyDescent="0.25">
      <c r="A115" s="64">
        <v>4</v>
      </c>
      <c r="B115" s="210" t="s">
        <v>363</v>
      </c>
      <c r="C115" s="211"/>
      <c r="D115" s="211"/>
      <c r="E115" s="211"/>
      <c r="F115" s="212"/>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167" t="s">
        <v>18</v>
      </c>
      <c r="E119" s="8" t="s">
        <v>20</v>
      </c>
      <c r="F119" s="6"/>
    </row>
  </sheetData>
  <mergeCells count="57">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A107:A108"/>
    <mergeCell ref="B107:B108"/>
    <mergeCell ref="C107:C108"/>
    <mergeCell ref="D107:D108"/>
    <mergeCell ref="E107:E108"/>
    <mergeCell ref="B2:F2"/>
    <mergeCell ref="B3:F3"/>
    <mergeCell ref="B11:F11"/>
    <mergeCell ref="B14:F14"/>
    <mergeCell ref="B27:F27"/>
    <mergeCell ref="F38:F41"/>
    <mergeCell ref="C47:C48"/>
    <mergeCell ref="B112:F112"/>
    <mergeCell ref="B113:F113"/>
    <mergeCell ref="B115:F115"/>
    <mergeCell ref="B94:F94"/>
    <mergeCell ref="B101:F101"/>
    <mergeCell ref="B102:F102"/>
    <mergeCell ref="B105:F105"/>
    <mergeCell ref="B109:F109"/>
    <mergeCell ref="C63:C64"/>
    <mergeCell ref="D63:D64"/>
    <mergeCell ref="E63:E64"/>
    <mergeCell ref="E38:E41"/>
    <mergeCell ref="D38:D41"/>
    <mergeCell ref="B88:B8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8" t="s">
        <v>422</v>
      </c>
      <c r="C1" s="239"/>
      <c r="D1" s="239"/>
      <c r="E1" s="239"/>
      <c r="F1" s="239"/>
      <c r="G1" s="239"/>
      <c r="H1" s="239"/>
      <c r="I1" s="239"/>
      <c r="J1" s="239"/>
      <c r="K1" s="239"/>
      <c r="L1" s="240"/>
    </row>
    <row r="2" spans="1:12" ht="16.5" customHeight="1" x14ac:dyDescent="0.3">
      <c r="A2" s="28" t="s">
        <v>423</v>
      </c>
      <c r="B2" s="249" t="s">
        <v>424</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425</v>
      </c>
      <c r="B5" s="29" t="s">
        <v>426</v>
      </c>
      <c r="C5" s="242" t="s">
        <v>427</v>
      </c>
      <c r="D5" s="242"/>
      <c r="E5" s="242"/>
      <c r="F5" s="242"/>
      <c r="G5" s="242"/>
      <c r="H5" s="242"/>
      <c r="I5" s="242"/>
      <c r="J5" s="242"/>
      <c r="K5" s="242"/>
      <c r="L5" s="242"/>
    </row>
    <row r="6" spans="1:12" x14ac:dyDescent="0.3">
      <c r="A6" s="27">
        <v>0</v>
      </c>
      <c r="B6" s="30" t="s">
        <v>428</v>
      </c>
      <c r="C6" s="245" t="s">
        <v>429</v>
      </c>
      <c r="D6" s="245"/>
      <c r="E6" s="245"/>
      <c r="F6" s="245"/>
      <c r="G6" s="245"/>
      <c r="H6" s="245"/>
      <c r="I6" s="245"/>
      <c r="J6" s="245"/>
      <c r="K6" s="245"/>
      <c r="L6" s="245"/>
    </row>
    <row r="7" spans="1:12" ht="21.75" customHeight="1" x14ac:dyDescent="0.3">
      <c r="A7" s="31">
        <v>1</v>
      </c>
      <c r="B7" s="32" t="s">
        <v>430</v>
      </c>
      <c r="C7" s="246" t="s">
        <v>431</v>
      </c>
      <c r="D7" s="246"/>
      <c r="E7" s="246"/>
      <c r="F7" s="246"/>
      <c r="G7" s="246"/>
      <c r="H7" s="246"/>
      <c r="I7" s="246"/>
      <c r="J7" s="246"/>
      <c r="K7" s="246"/>
      <c r="L7" s="246"/>
    </row>
    <row r="8" spans="1:12" ht="27" customHeight="1" x14ac:dyDescent="0.3">
      <c r="A8" s="33">
        <v>2</v>
      </c>
      <c r="B8" s="34" t="s">
        <v>432</v>
      </c>
      <c r="C8" s="243" t="s">
        <v>433</v>
      </c>
      <c r="D8" s="243"/>
      <c r="E8" s="243"/>
      <c r="F8" s="243"/>
      <c r="G8" s="243"/>
      <c r="H8" s="243"/>
      <c r="I8" s="243"/>
      <c r="J8" s="243"/>
      <c r="K8" s="243"/>
      <c r="L8" s="243"/>
    </row>
    <row r="9" spans="1:12" ht="25.5" customHeight="1" x14ac:dyDescent="0.3">
      <c r="A9" s="35">
        <v>3</v>
      </c>
      <c r="B9" s="36" t="s">
        <v>434</v>
      </c>
      <c r="C9" s="236" t="s">
        <v>435</v>
      </c>
      <c r="D9" s="236"/>
      <c r="E9" s="236"/>
      <c r="F9" s="236"/>
      <c r="G9" s="236"/>
      <c r="H9" s="236"/>
      <c r="I9" s="236"/>
      <c r="J9" s="236"/>
      <c r="K9" s="236"/>
      <c r="L9" s="236"/>
    </row>
    <row r="10" spans="1:12" x14ac:dyDescent="0.3">
      <c r="A10" s="37">
        <v>4</v>
      </c>
      <c r="B10" s="38" t="s">
        <v>436</v>
      </c>
      <c r="C10" s="247" t="s">
        <v>437</v>
      </c>
      <c r="D10" s="247"/>
      <c r="E10" s="247"/>
      <c r="F10" s="247"/>
      <c r="G10" s="247"/>
      <c r="H10" s="247"/>
      <c r="I10" s="247"/>
      <c r="J10" s="247"/>
      <c r="K10" s="247"/>
      <c r="L10" s="247"/>
    </row>
    <row r="12" spans="1:12" x14ac:dyDescent="0.3">
      <c r="A12" s="28" t="s">
        <v>438</v>
      </c>
      <c r="B12" s="244" t="s">
        <v>1731</v>
      </c>
      <c r="C12" s="244"/>
      <c r="D12" s="244"/>
      <c r="E12" s="244"/>
      <c r="F12" s="244"/>
      <c r="G12" s="244"/>
      <c r="H12" s="244"/>
      <c r="I12" s="244"/>
      <c r="J12" s="244"/>
      <c r="K12" s="244"/>
      <c r="L12" s="244"/>
    </row>
    <row r="14" spans="1:12" x14ac:dyDescent="0.3">
      <c r="A14" s="29" t="s">
        <v>439</v>
      </c>
      <c r="B14" s="29" t="s">
        <v>426</v>
      </c>
      <c r="C14" s="242" t="s">
        <v>427</v>
      </c>
      <c r="D14" s="242"/>
      <c r="E14" s="242"/>
      <c r="F14" s="242"/>
      <c r="G14" s="242"/>
      <c r="H14" s="242"/>
      <c r="I14" s="242"/>
      <c r="J14" s="242"/>
      <c r="K14" s="242"/>
      <c r="L14" s="242"/>
    </row>
    <row r="15" spans="1:12" ht="24" customHeight="1" x14ac:dyDescent="0.3">
      <c r="A15" s="241">
        <v>1</v>
      </c>
      <c r="B15" s="248" t="s">
        <v>430</v>
      </c>
      <c r="C15" s="246" t="s">
        <v>440</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432</v>
      </c>
      <c r="C17" s="243" t="s">
        <v>441</v>
      </c>
      <c r="D17" s="243"/>
      <c r="E17" s="243"/>
      <c r="F17" s="243"/>
      <c r="G17" s="243"/>
      <c r="H17" s="243"/>
      <c r="I17" s="243"/>
      <c r="J17" s="243"/>
      <c r="K17" s="243"/>
      <c r="L17" s="243"/>
    </row>
    <row r="18" spans="1:12" ht="45" customHeight="1" x14ac:dyDescent="0.3">
      <c r="A18" s="35">
        <v>3</v>
      </c>
      <c r="B18" s="36" t="s">
        <v>434</v>
      </c>
      <c r="C18" s="236" t="s">
        <v>442</v>
      </c>
      <c r="D18" s="236"/>
      <c r="E18" s="236"/>
      <c r="F18" s="236"/>
      <c r="G18" s="236"/>
      <c r="H18" s="236"/>
      <c r="I18" s="236"/>
      <c r="J18" s="236"/>
      <c r="K18" s="236"/>
      <c r="L18" s="236"/>
    </row>
    <row r="19" spans="1:12" ht="44.25" customHeight="1" x14ac:dyDescent="0.3">
      <c r="A19" s="37">
        <v>4</v>
      </c>
      <c r="B19" s="38" t="s">
        <v>436</v>
      </c>
      <c r="C19" s="237" t="s">
        <v>443</v>
      </c>
      <c r="D19" s="237"/>
      <c r="E19" s="237"/>
      <c r="F19" s="237"/>
      <c r="G19" s="237"/>
      <c r="H19" s="237"/>
      <c r="I19" s="237"/>
      <c r="J19" s="237"/>
      <c r="K19" s="237"/>
      <c r="L19" s="237"/>
    </row>
    <row r="20" spans="1:12" ht="30.75" customHeight="1" x14ac:dyDescent="0.3"/>
    <row r="21" spans="1:12" ht="32.25" customHeight="1" x14ac:dyDescent="0.3"/>
    <row r="25" spans="1:12" x14ac:dyDescent="0.3">
      <c r="A25" s="43" t="s">
        <v>403</v>
      </c>
      <c r="B25" s="263" t="s">
        <v>1772</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1730</v>
      </c>
      <c r="E30" s="271"/>
      <c r="F30" s="271"/>
      <c r="G30" s="271"/>
      <c r="H30" s="271"/>
    </row>
    <row r="31" spans="1:12" x14ac:dyDescent="0.3">
      <c r="C31" s="114"/>
      <c r="D31" s="105"/>
      <c r="E31" s="106">
        <v>1</v>
      </c>
      <c r="F31" s="106">
        <v>2</v>
      </c>
      <c r="G31" s="106">
        <v>3</v>
      </c>
      <c r="H31" s="106">
        <v>4</v>
      </c>
    </row>
    <row r="32" spans="1:12" ht="21" customHeight="1" x14ac:dyDescent="0.3">
      <c r="C32" s="272" t="s">
        <v>404</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201</v>
      </c>
      <c r="F36" s="273"/>
      <c r="G36" s="273"/>
      <c r="H36" s="273"/>
    </row>
    <row r="40" spans="1:12" x14ac:dyDescent="0.3">
      <c r="A40" s="28" t="s">
        <v>406</v>
      </c>
      <c r="B40" s="26" t="s">
        <v>405</v>
      </c>
      <c r="C40" s="26"/>
      <c r="D40" s="26"/>
      <c r="E40" s="26"/>
      <c r="F40" s="26"/>
      <c r="G40" s="26"/>
      <c r="H40" s="26"/>
      <c r="I40" s="26"/>
      <c r="J40" s="26"/>
      <c r="K40" s="26"/>
      <c r="L40" s="26"/>
    </row>
    <row r="42" spans="1:12" x14ac:dyDescent="0.3">
      <c r="A42" s="259" t="s">
        <v>407</v>
      </c>
      <c r="B42" s="260"/>
      <c r="C42" s="259" t="s">
        <v>408</v>
      </c>
      <c r="D42" s="264"/>
      <c r="E42" s="264"/>
      <c r="F42" s="264"/>
      <c r="G42" s="264"/>
      <c r="H42" s="264"/>
      <c r="I42" s="264"/>
      <c r="J42" s="260"/>
      <c r="K42" s="39" t="s">
        <v>409</v>
      </c>
      <c r="L42" s="40"/>
    </row>
    <row r="43" spans="1:12" x14ac:dyDescent="0.3">
      <c r="A43" s="261" t="s">
        <v>410</v>
      </c>
      <c r="B43" s="262"/>
      <c r="C43" s="265"/>
      <c r="D43" s="266"/>
      <c r="E43" s="266"/>
      <c r="F43" s="266"/>
      <c r="G43" s="266"/>
      <c r="H43" s="266"/>
      <c r="I43" s="266"/>
      <c r="J43" s="267"/>
      <c r="K43" s="41"/>
      <c r="L43" s="42"/>
    </row>
    <row r="44" spans="1:12" ht="31.5" customHeight="1" x14ac:dyDescent="0.3">
      <c r="A44" s="255" t="s">
        <v>411</v>
      </c>
      <c r="B44" s="256"/>
      <c r="C44" s="268" t="s">
        <v>412</v>
      </c>
      <c r="D44" s="269"/>
      <c r="E44" s="269"/>
      <c r="F44" s="269"/>
      <c r="G44" s="269"/>
      <c r="H44" s="269"/>
      <c r="I44" s="269"/>
      <c r="J44" s="270"/>
      <c r="K44" s="274" t="s">
        <v>413</v>
      </c>
      <c r="L44" s="275"/>
    </row>
    <row r="45" spans="1:12" ht="37.5" customHeight="1" x14ac:dyDescent="0.3">
      <c r="A45" s="257" t="s">
        <v>414</v>
      </c>
      <c r="B45" s="258"/>
      <c r="C45" s="268" t="s">
        <v>415</v>
      </c>
      <c r="D45" s="269"/>
      <c r="E45" s="269"/>
      <c r="F45" s="269"/>
      <c r="G45" s="269"/>
      <c r="H45" s="269"/>
      <c r="I45" s="269"/>
      <c r="J45" s="270"/>
      <c r="K45" s="274" t="s">
        <v>413</v>
      </c>
      <c r="L45" s="275"/>
    </row>
    <row r="46" spans="1:12" ht="33" customHeight="1" x14ac:dyDescent="0.3">
      <c r="A46" s="253" t="s">
        <v>416</v>
      </c>
      <c r="B46" s="254"/>
      <c r="C46" s="268" t="s">
        <v>417</v>
      </c>
      <c r="D46" s="269"/>
      <c r="E46" s="269"/>
      <c r="F46" s="269"/>
      <c r="G46" s="269"/>
      <c r="H46" s="269"/>
      <c r="I46" s="269"/>
      <c r="J46" s="270"/>
      <c r="K46" s="274" t="s">
        <v>418</v>
      </c>
      <c r="L46" s="275"/>
    </row>
    <row r="47" spans="1:12" ht="31.5" customHeight="1" x14ac:dyDescent="0.3">
      <c r="A47" s="251" t="s">
        <v>419</v>
      </c>
      <c r="B47" s="252"/>
      <c r="C47" s="268" t="s">
        <v>420</v>
      </c>
      <c r="D47" s="269"/>
      <c r="E47" s="269"/>
      <c r="F47" s="269"/>
      <c r="G47" s="269"/>
      <c r="H47" s="269"/>
      <c r="I47" s="269"/>
      <c r="J47" s="270"/>
      <c r="K47" s="274" t="s">
        <v>421</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130" zoomScaleNormal="115" zoomScaleSheetLayoutView="13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9" t="s">
        <v>471</v>
      </c>
      <c r="C1" s="289"/>
      <c r="D1" s="289"/>
      <c r="E1" s="289"/>
      <c r="F1" s="289"/>
      <c r="G1" s="289"/>
      <c r="H1" s="290"/>
    </row>
    <row r="2" spans="1:8" x14ac:dyDescent="0.3">
      <c r="A2" s="154">
        <v>1</v>
      </c>
      <c r="B2" s="291" t="s">
        <v>6</v>
      </c>
      <c r="C2" s="292"/>
      <c r="D2" s="292"/>
      <c r="E2" s="292"/>
      <c r="F2" s="292"/>
      <c r="G2" s="292"/>
      <c r="H2" s="292"/>
    </row>
    <row r="3" spans="1:8" ht="17.25" customHeight="1" x14ac:dyDescent="0.3">
      <c r="A3" s="287" t="s">
        <v>444</v>
      </c>
      <c r="B3" s="288" t="s">
        <v>450</v>
      </c>
      <c r="C3" s="287" t="s">
        <v>445</v>
      </c>
      <c r="D3" s="287" t="s">
        <v>446</v>
      </c>
      <c r="E3" s="287" t="s">
        <v>447</v>
      </c>
      <c r="F3" s="287"/>
      <c r="G3" s="287"/>
      <c r="H3" s="287" t="s">
        <v>451</v>
      </c>
    </row>
    <row r="4" spans="1:8" ht="19.5" customHeight="1" x14ac:dyDescent="0.3">
      <c r="A4" s="287"/>
      <c r="B4" s="288"/>
      <c r="C4" s="287"/>
      <c r="D4" s="287"/>
      <c r="E4" s="133" t="s">
        <v>4</v>
      </c>
      <c r="F4" s="133" t="s">
        <v>448</v>
      </c>
      <c r="G4" s="133" t="s">
        <v>449</v>
      </c>
      <c r="H4" s="287"/>
    </row>
    <row r="5" spans="1:8" ht="48.75" customHeight="1" x14ac:dyDescent="0.3">
      <c r="A5" s="136" t="s">
        <v>452</v>
      </c>
      <c r="B5" s="155" t="s">
        <v>453</v>
      </c>
      <c r="C5" s="136" t="s">
        <v>469</v>
      </c>
      <c r="D5" s="136" t="s">
        <v>454</v>
      </c>
      <c r="E5" s="137">
        <v>1</v>
      </c>
      <c r="F5" s="137">
        <v>1</v>
      </c>
      <c r="G5" s="137">
        <f>E5*F5</f>
        <v>1</v>
      </c>
      <c r="H5" s="24"/>
    </row>
    <row r="6" spans="1:8" ht="38.25" x14ac:dyDescent="0.3">
      <c r="A6" s="136" t="s">
        <v>455</v>
      </c>
      <c r="B6" s="155" t="s">
        <v>453</v>
      </c>
      <c r="C6" s="136" t="s">
        <v>456</v>
      </c>
      <c r="D6" s="136" t="s">
        <v>457</v>
      </c>
      <c r="E6" s="137">
        <v>1</v>
      </c>
      <c r="F6" s="137">
        <v>1</v>
      </c>
      <c r="G6" s="137">
        <f t="shared" ref="G6:G9" si="0">E6*F6</f>
        <v>1</v>
      </c>
      <c r="H6" s="160"/>
    </row>
    <row r="7" spans="1:8" x14ac:dyDescent="0.3">
      <c r="A7" s="278" t="s">
        <v>458</v>
      </c>
      <c r="B7" s="278" t="s">
        <v>453</v>
      </c>
      <c r="C7" s="278" t="s">
        <v>474</v>
      </c>
      <c r="D7" s="278" t="s">
        <v>475</v>
      </c>
      <c r="E7" s="276">
        <v>1</v>
      </c>
      <c r="F7" s="276">
        <v>1</v>
      </c>
      <c r="G7" s="276">
        <f t="shared" ref="G7" si="1">E7*F7</f>
        <v>1</v>
      </c>
      <c r="H7" s="161" t="s">
        <v>1834</v>
      </c>
    </row>
    <row r="8" spans="1:8" x14ac:dyDescent="0.3">
      <c r="A8" s="279"/>
      <c r="B8" s="279"/>
      <c r="C8" s="279"/>
      <c r="D8" s="279"/>
      <c r="E8" s="277"/>
      <c r="F8" s="277"/>
      <c r="G8" s="277"/>
      <c r="H8" s="145" t="s">
        <v>1833</v>
      </c>
    </row>
    <row r="9" spans="1:8" ht="63.75" x14ac:dyDescent="0.3">
      <c r="A9" s="157" t="s">
        <v>1734</v>
      </c>
      <c r="B9" s="156" t="s">
        <v>453</v>
      </c>
      <c r="C9" s="142" t="s">
        <v>476</v>
      </c>
      <c r="D9" s="142" t="s">
        <v>459</v>
      </c>
      <c r="E9" s="137">
        <v>1</v>
      </c>
      <c r="F9" s="137">
        <v>1</v>
      </c>
      <c r="G9" s="137">
        <f t="shared" si="0"/>
        <v>1</v>
      </c>
      <c r="H9" s="149" t="s">
        <v>1733</v>
      </c>
    </row>
    <row r="10" spans="1:8" x14ac:dyDescent="0.3">
      <c r="A10" s="280" t="s">
        <v>460</v>
      </c>
      <c r="B10" s="285" t="s">
        <v>453</v>
      </c>
      <c r="C10" s="278" t="s">
        <v>1721</v>
      </c>
      <c r="D10" s="278" t="s">
        <v>461</v>
      </c>
      <c r="E10" s="276">
        <v>1</v>
      </c>
      <c r="F10" s="276">
        <v>1</v>
      </c>
      <c r="G10" s="281">
        <f>E10*F10</f>
        <v>1</v>
      </c>
      <c r="H10" s="164" t="s">
        <v>1792</v>
      </c>
    </row>
    <row r="11" spans="1:8" x14ac:dyDescent="0.3">
      <c r="A11" s="280"/>
      <c r="B11" s="294"/>
      <c r="C11" s="284"/>
      <c r="D11" s="284"/>
      <c r="E11" s="283"/>
      <c r="F11" s="283"/>
      <c r="G11" s="283"/>
      <c r="H11" s="149" t="s">
        <v>1745</v>
      </c>
    </row>
    <row r="12" spans="1:8" x14ac:dyDescent="0.3">
      <c r="A12" s="280"/>
      <c r="B12" s="286"/>
      <c r="C12" s="279"/>
      <c r="D12" s="279"/>
      <c r="E12" s="277"/>
      <c r="F12" s="277"/>
      <c r="G12" s="277"/>
      <c r="H12" s="150" t="s">
        <v>1749</v>
      </c>
    </row>
    <row r="13" spans="1:8" x14ac:dyDescent="0.3">
      <c r="A13" s="295" t="s">
        <v>462</v>
      </c>
      <c r="B13" s="296" t="s">
        <v>453</v>
      </c>
      <c r="C13" s="299" t="s">
        <v>578</v>
      </c>
      <c r="D13" s="299" t="s">
        <v>463</v>
      </c>
      <c r="E13" s="276">
        <v>1</v>
      </c>
      <c r="F13" s="276">
        <v>1</v>
      </c>
      <c r="G13" s="281">
        <f t="shared" ref="G13" si="2">E13*F13</f>
        <v>1</v>
      </c>
      <c r="H13" s="146" t="s">
        <v>1739</v>
      </c>
    </row>
    <row r="14" spans="1:8" x14ac:dyDescent="0.3">
      <c r="A14" s="295"/>
      <c r="B14" s="297"/>
      <c r="C14" s="300"/>
      <c r="D14" s="300"/>
      <c r="E14" s="283"/>
      <c r="F14" s="283"/>
      <c r="G14" s="293"/>
      <c r="H14" s="152" t="s">
        <v>1741</v>
      </c>
    </row>
    <row r="15" spans="1:8" x14ac:dyDescent="0.3">
      <c r="A15" s="295"/>
      <c r="B15" s="298"/>
      <c r="C15" s="301"/>
      <c r="D15" s="301"/>
      <c r="E15" s="277"/>
      <c r="F15" s="277"/>
      <c r="G15" s="282"/>
      <c r="H15" s="153" t="s">
        <v>1776</v>
      </c>
    </row>
    <row r="16" spans="1:8" ht="51" x14ac:dyDescent="0.3">
      <c r="A16" s="136" t="s">
        <v>464</v>
      </c>
      <c r="B16" s="155" t="s">
        <v>453</v>
      </c>
      <c r="C16" s="136" t="s">
        <v>1722</v>
      </c>
      <c r="D16" s="136" t="s">
        <v>1723</v>
      </c>
      <c r="E16" s="137">
        <v>1</v>
      </c>
      <c r="F16" s="137">
        <v>1</v>
      </c>
      <c r="G16" s="137">
        <f t="shared" ref="G16" si="3">E16*F16</f>
        <v>1</v>
      </c>
      <c r="H16" s="151" t="s">
        <v>1870</v>
      </c>
    </row>
    <row r="17" spans="1:8" ht="38.25" x14ac:dyDescent="0.3">
      <c r="A17" s="136" t="s">
        <v>465</v>
      </c>
      <c r="B17" s="155" t="s">
        <v>453</v>
      </c>
      <c r="C17" s="136" t="s">
        <v>470</v>
      </c>
      <c r="D17" s="136" t="s">
        <v>466</v>
      </c>
      <c r="E17" s="137">
        <v>1</v>
      </c>
      <c r="F17" s="137">
        <v>1</v>
      </c>
      <c r="G17" s="137">
        <f t="shared" ref="G17:G22" si="4">E17*F17</f>
        <v>1</v>
      </c>
      <c r="H17" s="138"/>
    </row>
    <row r="18" spans="1:8" ht="25.5" x14ac:dyDescent="0.3">
      <c r="A18" s="280" t="s">
        <v>467</v>
      </c>
      <c r="B18" s="285" t="s">
        <v>453</v>
      </c>
      <c r="C18" s="278" t="s">
        <v>473</v>
      </c>
      <c r="D18" s="278" t="s">
        <v>468</v>
      </c>
      <c r="E18" s="276">
        <v>1</v>
      </c>
      <c r="F18" s="276">
        <v>1</v>
      </c>
      <c r="G18" s="276">
        <f>E18*F18</f>
        <v>1</v>
      </c>
      <c r="H18" s="138" t="s">
        <v>1805</v>
      </c>
    </row>
    <row r="19" spans="1:8" x14ac:dyDescent="0.3">
      <c r="A19" s="280"/>
      <c r="B19" s="286"/>
      <c r="C19" s="279"/>
      <c r="D19" s="279"/>
      <c r="E19" s="277"/>
      <c r="F19" s="277"/>
      <c r="G19" s="277"/>
      <c r="H19" s="142" t="s">
        <v>1831</v>
      </c>
    </row>
    <row r="20" spans="1:8" ht="39" x14ac:dyDescent="0.3">
      <c r="A20" s="280" t="s">
        <v>477</v>
      </c>
      <c r="B20" s="285" t="s">
        <v>453</v>
      </c>
      <c r="C20" s="166" t="s">
        <v>1843</v>
      </c>
      <c r="D20" s="278" t="s">
        <v>478</v>
      </c>
      <c r="E20" s="276">
        <v>1</v>
      </c>
      <c r="F20" s="276">
        <v>1</v>
      </c>
      <c r="G20" s="281">
        <f>E20*F20</f>
        <v>1</v>
      </c>
      <c r="H20" s="142" t="s">
        <v>1824</v>
      </c>
    </row>
    <row r="21" spans="1:8" ht="38.25" x14ac:dyDescent="0.3">
      <c r="A21" s="280"/>
      <c r="B21" s="286"/>
      <c r="C21" s="165" t="s">
        <v>1844</v>
      </c>
      <c r="D21" s="279"/>
      <c r="E21" s="277"/>
      <c r="F21" s="277"/>
      <c r="G21" s="282"/>
      <c r="H21" s="153" t="s">
        <v>1779</v>
      </c>
    </row>
    <row r="22" spans="1:8" ht="51" x14ac:dyDescent="0.3">
      <c r="A22" s="136" t="s">
        <v>479</v>
      </c>
      <c r="B22" s="155" t="s">
        <v>453</v>
      </c>
      <c r="C22" s="136"/>
      <c r="D22" s="138" t="s">
        <v>1871</v>
      </c>
      <c r="E22" s="137">
        <v>1</v>
      </c>
      <c r="F22" s="137">
        <v>1</v>
      </c>
      <c r="G22" s="137">
        <f t="shared" si="4"/>
        <v>1</v>
      </c>
      <c r="H22" s="145"/>
    </row>
    <row r="23" spans="1:8" x14ac:dyDescent="0.3">
      <c r="A23" s="136" t="s">
        <v>480</v>
      </c>
      <c r="B23" s="155" t="s">
        <v>481</v>
      </c>
      <c r="C23" s="136"/>
      <c r="D23" s="136" t="s">
        <v>1742</v>
      </c>
      <c r="E23" s="137">
        <v>1</v>
      </c>
      <c r="F23" s="137">
        <v>1</v>
      </c>
      <c r="G23" s="137">
        <f t="shared" ref="G23" si="5">E23*F23</f>
        <v>1</v>
      </c>
      <c r="H23" s="136" t="s">
        <v>1872</v>
      </c>
    </row>
    <row r="24" spans="1:8" x14ac:dyDescent="0.3">
      <c r="A24" s="154">
        <v>2</v>
      </c>
      <c r="B24" s="291" t="s">
        <v>358</v>
      </c>
      <c r="C24" s="292"/>
      <c r="D24" s="292"/>
      <c r="E24" s="292"/>
      <c r="F24" s="292"/>
      <c r="G24" s="292"/>
      <c r="H24" s="292"/>
    </row>
    <row r="25" spans="1:8" ht="51" x14ac:dyDescent="0.3">
      <c r="A25" s="136" t="s">
        <v>482</v>
      </c>
      <c r="B25" s="155" t="s">
        <v>453</v>
      </c>
      <c r="C25" s="136" t="s">
        <v>483</v>
      </c>
      <c r="D25" s="136" t="s">
        <v>491</v>
      </c>
      <c r="E25" s="137">
        <v>1</v>
      </c>
      <c r="F25" s="137">
        <v>1</v>
      </c>
      <c r="G25" s="137">
        <f t="shared" ref="G25" si="6">E25*F25</f>
        <v>1</v>
      </c>
      <c r="H25" s="136" t="s">
        <v>1752</v>
      </c>
    </row>
    <row r="26" spans="1:8" x14ac:dyDescent="0.3">
      <c r="A26" s="154">
        <v>4</v>
      </c>
      <c r="B26" s="291" t="s">
        <v>484</v>
      </c>
      <c r="C26" s="292"/>
      <c r="D26" s="292"/>
      <c r="E26" s="292"/>
      <c r="F26" s="292"/>
      <c r="G26" s="292"/>
      <c r="H26" s="292"/>
    </row>
    <row r="27" spans="1:8" ht="63.75" x14ac:dyDescent="0.3">
      <c r="A27" s="136" t="s">
        <v>1719</v>
      </c>
      <c r="B27" s="155" t="s">
        <v>453</v>
      </c>
      <c r="C27" s="136" t="s">
        <v>485</v>
      </c>
      <c r="D27" s="136" t="s">
        <v>492</v>
      </c>
      <c r="E27" s="137">
        <v>1</v>
      </c>
      <c r="F27" s="137">
        <v>1</v>
      </c>
      <c r="G27" s="137">
        <f t="shared" ref="G27" si="7">E27*F27</f>
        <v>1</v>
      </c>
      <c r="H27" s="136" t="s">
        <v>1757</v>
      </c>
    </row>
    <row r="28" spans="1:8" ht="114.75" x14ac:dyDescent="0.3">
      <c r="A28" s="136" t="s">
        <v>493</v>
      </c>
      <c r="B28" s="155" t="s">
        <v>453</v>
      </c>
      <c r="C28" s="136" t="s">
        <v>494</v>
      </c>
      <c r="D28" s="136" t="s">
        <v>1873</v>
      </c>
      <c r="E28" s="137">
        <v>1</v>
      </c>
      <c r="F28" s="137">
        <v>1</v>
      </c>
      <c r="G28" s="137">
        <f t="shared" ref="G28" si="8">E28*F28</f>
        <v>1</v>
      </c>
      <c r="H28" s="136"/>
    </row>
    <row r="29" spans="1:8" ht="38.25" x14ac:dyDescent="0.3">
      <c r="A29" s="140" t="s">
        <v>487</v>
      </c>
      <c r="B29" s="155" t="s">
        <v>453</v>
      </c>
      <c r="C29" s="136" t="s">
        <v>495</v>
      </c>
      <c r="D29" s="136" t="s">
        <v>488</v>
      </c>
      <c r="E29" s="137">
        <v>1</v>
      </c>
      <c r="F29" s="137">
        <v>1</v>
      </c>
      <c r="G29" s="137">
        <f>E29*F29</f>
        <v>1</v>
      </c>
      <c r="H29" s="136"/>
    </row>
    <row r="30" spans="1:8" ht="25.5" x14ac:dyDescent="0.3">
      <c r="A30" s="136" t="s">
        <v>496</v>
      </c>
      <c r="B30" s="155" t="s">
        <v>453</v>
      </c>
      <c r="C30" s="136" t="s">
        <v>489</v>
      </c>
      <c r="D30" s="136" t="s">
        <v>585</v>
      </c>
      <c r="E30" s="137">
        <v>1</v>
      </c>
      <c r="F30" s="137">
        <v>1</v>
      </c>
      <c r="G30" s="137">
        <f t="shared" ref="G30" si="9">E30*F30</f>
        <v>1</v>
      </c>
      <c r="H30" s="138"/>
    </row>
    <row r="31" spans="1:8" x14ac:dyDescent="0.3">
      <c r="A31" s="154">
        <v>5</v>
      </c>
      <c r="B31" s="291" t="s">
        <v>490</v>
      </c>
      <c r="C31" s="292"/>
      <c r="D31" s="292"/>
      <c r="E31" s="292"/>
      <c r="F31" s="292"/>
      <c r="G31" s="292"/>
      <c r="H31" s="292"/>
    </row>
    <row r="32" spans="1:8" ht="89.25" x14ac:dyDescent="0.3">
      <c r="A32" s="136" t="s">
        <v>498</v>
      </c>
      <c r="B32" s="155" t="s">
        <v>453</v>
      </c>
      <c r="C32" s="136" t="s">
        <v>486</v>
      </c>
      <c r="D32" s="136" t="s">
        <v>499</v>
      </c>
      <c r="E32" s="137">
        <v>1</v>
      </c>
      <c r="F32" s="137">
        <v>1</v>
      </c>
      <c r="G32" s="137">
        <f t="shared" ref="G32" si="10">E32*F32</f>
        <v>1</v>
      </c>
      <c r="H32" s="136"/>
    </row>
    <row r="33" spans="1:8" ht="51" x14ac:dyDescent="0.3">
      <c r="A33" s="136" t="s">
        <v>504</v>
      </c>
      <c r="B33" s="155" t="s">
        <v>453</v>
      </c>
      <c r="C33" s="136" t="s">
        <v>500</v>
      </c>
      <c r="D33" s="136" t="s">
        <v>501</v>
      </c>
      <c r="E33" s="137">
        <v>1</v>
      </c>
      <c r="F33" s="137">
        <v>1</v>
      </c>
      <c r="G33" s="137">
        <f t="shared" ref="G33:G35" si="11">E33*F33</f>
        <v>1</v>
      </c>
      <c r="H33" s="136"/>
    </row>
    <row r="34" spans="1:8" ht="51" x14ac:dyDescent="0.3">
      <c r="A34" s="136" t="s">
        <v>503</v>
      </c>
      <c r="B34" s="155" t="s">
        <v>453</v>
      </c>
      <c r="C34" s="136" t="s">
        <v>486</v>
      </c>
      <c r="D34" s="136" t="s">
        <v>1724</v>
      </c>
      <c r="E34" s="137">
        <v>1</v>
      </c>
      <c r="F34" s="137">
        <v>1</v>
      </c>
      <c r="G34" s="137">
        <f t="shared" si="11"/>
        <v>1</v>
      </c>
      <c r="H34" s="136"/>
    </row>
    <row r="35" spans="1:8" ht="38.25" x14ac:dyDescent="0.3">
      <c r="A35" s="136" t="s">
        <v>502</v>
      </c>
      <c r="B35" s="155" t="s">
        <v>453</v>
      </c>
      <c r="C35" s="136" t="s">
        <v>486</v>
      </c>
      <c r="D35" s="136" t="s">
        <v>505</v>
      </c>
      <c r="E35" s="137">
        <v>1</v>
      </c>
      <c r="F35" s="137">
        <v>1</v>
      </c>
      <c r="G35" s="137">
        <f t="shared" si="11"/>
        <v>1</v>
      </c>
      <c r="H35" s="136"/>
    </row>
    <row r="36" spans="1:8" x14ac:dyDescent="0.3">
      <c r="A36" s="154">
        <v>6</v>
      </c>
      <c r="B36" s="291" t="s">
        <v>506</v>
      </c>
      <c r="C36" s="292"/>
      <c r="D36" s="292"/>
      <c r="E36" s="292"/>
      <c r="F36" s="292"/>
      <c r="G36" s="292"/>
      <c r="H36" s="292"/>
    </row>
    <row r="37" spans="1:8" ht="89.25" x14ac:dyDescent="0.3">
      <c r="A37" s="136" t="s">
        <v>507</v>
      </c>
      <c r="B37" s="155" t="s">
        <v>453</v>
      </c>
      <c r="C37" s="136" t="s">
        <v>517</v>
      </c>
      <c r="D37" s="136" t="s">
        <v>525</v>
      </c>
      <c r="E37" s="137">
        <v>1</v>
      </c>
      <c r="F37" s="137">
        <v>1</v>
      </c>
      <c r="G37" s="137">
        <f t="shared" ref="G37" si="12">E37*F37</f>
        <v>1</v>
      </c>
      <c r="H37" s="136" t="s">
        <v>1759</v>
      </c>
    </row>
    <row r="38" spans="1:8" ht="38.25" x14ac:dyDescent="0.3">
      <c r="A38" s="136" t="s">
        <v>508</v>
      </c>
      <c r="B38" s="155" t="s">
        <v>453</v>
      </c>
      <c r="C38" s="136" t="s">
        <v>518</v>
      </c>
      <c r="D38" s="136" t="s">
        <v>526</v>
      </c>
      <c r="E38" s="137">
        <v>1</v>
      </c>
      <c r="F38" s="137">
        <v>1</v>
      </c>
      <c r="G38" s="137">
        <f t="shared" ref="G38:G44" si="13">E38*F38</f>
        <v>1</v>
      </c>
      <c r="H38" s="136"/>
    </row>
    <row r="39" spans="1:8" ht="87" customHeight="1" x14ac:dyDescent="0.3">
      <c r="A39" s="136" t="s">
        <v>509</v>
      </c>
      <c r="B39" s="155" t="s">
        <v>515</v>
      </c>
      <c r="C39" s="136" t="s">
        <v>519</v>
      </c>
      <c r="D39" s="136"/>
      <c r="E39" s="137">
        <v>1</v>
      </c>
      <c r="F39" s="137">
        <v>1</v>
      </c>
      <c r="G39" s="137">
        <f t="shared" si="13"/>
        <v>1</v>
      </c>
      <c r="H39" s="136" t="s">
        <v>1761</v>
      </c>
    </row>
    <row r="40" spans="1:8" ht="92.25" customHeight="1" x14ac:dyDescent="0.3">
      <c r="A40" s="136" t="s">
        <v>510</v>
      </c>
      <c r="B40" s="155" t="s">
        <v>515</v>
      </c>
      <c r="C40" s="136" t="s">
        <v>520</v>
      </c>
      <c r="D40" s="136" t="s">
        <v>527</v>
      </c>
      <c r="E40" s="137">
        <v>1</v>
      </c>
      <c r="F40" s="137">
        <v>1</v>
      </c>
      <c r="G40" s="137">
        <f t="shared" si="13"/>
        <v>1</v>
      </c>
      <c r="H40" s="136" t="s">
        <v>1761</v>
      </c>
    </row>
    <row r="41" spans="1:8" ht="38.25" x14ac:dyDescent="0.3">
      <c r="A41" s="136" t="s">
        <v>511</v>
      </c>
      <c r="B41" s="155" t="s">
        <v>481</v>
      </c>
      <c r="C41" s="136" t="s">
        <v>521</v>
      </c>
      <c r="D41" s="136" t="s">
        <v>528</v>
      </c>
      <c r="E41" s="137">
        <v>1</v>
      </c>
      <c r="F41" s="137">
        <v>1</v>
      </c>
      <c r="G41" s="137">
        <f t="shared" si="13"/>
        <v>1</v>
      </c>
      <c r="H41" s="136"/>
    </row>
    <row r="42" spans="1:8" ht="51" x14ac:dyDescent="0.3">
      <c r="A42" s="136" t="s">
        <v>512</v>
      </c>
      <c r="B42" s="155" t="s">
        <v>481</v>
      </c>
      <c r="C42" s="136" t="s">
        <v>522</v>
      </c>
      <c r="D42" s="136" t="s">
        <v>549</v>
      </c>
      <c r="E42" s="137">
        <v>1</v>
      </c>
      <c r="F42" s="137">
        <v>1</v>
      </c>
      <c r="G42" s="137">
        <f t="shared" si="13"/>
        <v>1</v>
      </c>
      <c r="H42" s="136"/>
    </row>
    <row r="43" spans="1:8" ht="87" customHeight="1" x14ac:dyDescent="0.3">
      <c r="A43" s="136" t="s">
        <v>513</v>
      </c>
      <c r="B43" s="155" t="s">
        <v>516</v>
      </c>
      <c r="C43" s="136" t="s">
        <v>523</v>
      </c>
      <c r="D43" s="136" t="s">
        <v>529</v>
      </c>
      <c r="E43" s="137">
        <v>1</v>
      </c>
      <c r="F43" s="137">
        <v>1</v>
      </c>
      <c r="G43" s="137">
        <f t="shared" si="13"/>
        <v>1</v>
      </c>
      <c r="H43" s="136" t="s">
        <v>1763</v>
      </c>
    </row>
    <row r="44" spans="1:8" ht="108" customHeight="1" x14ac:dyDescent="0.3">
      <c r="A44" s="136" t="s">
        <v>514</v>
      </c>
      <c r="B44" s="155" t="s">
        <v>516</v>
      </c>
      <c r="C44" s="136" t="s">
        <v>524</v>
      </c>
      <c r="D44" s="136" t="s">
        <v>530</v>
      </c>
      <c r="E44" s="137">
        <v>1</v>
      </c>
      <c r="F44" s="137">
        <v>1</v>
      </c>
      <c r="G44" s="137">
        <f t="shared" si="13"/>
        <v>1</v>
      </c>
      <c r="H44" s="136" t="s">
        <v>592</v>
      </c>
    </row>
    <row r="45" spans="1:8" x14ac:dyDescent="0.3">
      <c r="A45" s="154">
        <v>7</v>
      </c>
      <c r="B45" s="291" t="s">
        <v>531</v>
      </c>
      <c r="C45" s="292"/>
      <c r="D45" s="292"/>
      <c r="E45" s="292"/>
      <c r="F45" s="292"/>
      <c r="G45" s="292"/>
      <c r="H45" s="292"/>
    </row>
    <row r="46" spans="1:8" ht="79.5" customHeight="1" x14ac:dyDescent="0.3">
      <c r="A46" s="136" t="s">
        <v>532</v>
      </c>
      <c r="B46" s="155" t="s">
        <v>453</v>
      </c>
      <c r="C46" s="136" t="s">
        <v>534</v>
      </c>
      <c r="D46" s="136" t="s">
        <v>536</v>
      </c>
      <c r="E46" s="137">
        <v>1</v>
      </c>
      <c r="F46" s="137">
        <v>1</v>
      </c>
      <c r="G46" s="137">
        <f t="shared" ref="G46" si="14">E46*F46</f>
        <v>1</v>
      </c>
      <c r="H46" s="136" t="s">
        <v>1761</v>
      </c>
    </row>
    <row r="47" spans="1:8" x14ac:dyDescent="0.3">
      <c r="A47" s="136" t="s">
        <v>533</v>
      </c>
      <c r="B47" s="155" t="s">
        <v>453</v>
      </c>
      <c r="C47" s="136" t="s">
        <v>535</v>
      </c>
      <c r="D47" s="136"/>
      <c r="E47" s="137">
        <v>1</v>
      </c>
      <c r="F47" s="137">
        <v>1</v>
      </c>
      <c r="G47" s="137">
        <f t="shared" ref="G47" si="15">E47*F47</f>
        <v>1</v>
      </c>
      <c r="H47" s="136" t="s">
        <v>1761</v>
      </c>
    </row>
    <row r="48" spans="1:8" x14ac:dyDescent="0.3">
      <c r="A48" s="154">
        <v>8</v>
      </c>
      <c r="B48" s="291" t="s">
        <v>543</v>
      </c>
      <c r="C48" s="292"/>
      <c r="D48" s="292"/>
      <c r="E48" s="292"/>
      <c r="F48" s="292"/>
      <c r="G48" s="292"/>
      <c r="H48" s="292"/>
    </row>
    <row r="49" spans="1:8" ht="63.75" x14ac:dyDescent="0.3">
      <c r="A49" s="136" t="s">
        <v>537</v>
      </c>
      <c r="B49" s="155" t="s">
        <v>453</v>
      </c>
      <c r="C49" s="136" t="s">
        <v>544</v>
      </c>
      <c r="D49" s="136" t="s">
        <v>596</v>
      </c>
      <c r="E49" s="137">
        <v>1</v>
      </c>
      <c r="F49" s="137">
        <v>1</v>
      </c>
      <c r="G49" s="137">
        <f t="shared" ref="G49" si="16">E49*F49</f>
        <v>1</v>
      </c>
      <c r="H49" s="136"/>
    </row>
    <row r="50" spans="1:8" ht="76.5" x14ac:dyDescent="0.3">
      <c r="A50" s="136" t="s">
        <v>538</v>
      </c>
      <c r="B50" s="155" t="s">
        <v>453</v>
      </c>
      <c r="C50" s="136" t="s">
        <v>545</v>
      </c>
      <c r="D50" s="136" t="s">
        <v>549</v>
      </c>
      <c r="E50" s="137">
        <v>1</v>
      </c>
      <c r="F50" s="137">
        <v>1</v>
      </c>
      <c r="G50" s="137">
        <f t="shared" ref="G50:G52" si="17">E50*F50</f>
        <v>1</v>
      </c>
      <c r="H50" s="136"/>
    </row>
    <row r="51" spans="1:8" ht="89.25" x14ac:dyDescent="0.3">
      <c r="A51" s="136" t="s">
        <v>539</v>
      </c>
      <c r="B51" s="155" t="s">
        <v>453</v>
      </c>
      <c r="C51" s="136" t="s">
        <v>546</v>
      </c>
      <c r="D51" s="136" t="s">
        <v>601</v>
      </c>
      <c r="E51" s="137">
        <v>1</v>
      </c>
      <c r="F51" s="137">
        <v>1</v>
      </c>
      <c r="G51" s="137">
        <f t="shared" si="17"/>
        <v>1</v>
      </c>
      <c r="H51" s="136"/>
    </row>
    <row r="52" spans="1:8" ht="89.25" x14ac:dyDescent="0.3">
      <c r="A52" s="136" t="s">
        <v>540</v>
      </c>
      <c r="B52" s="155" t="s">
        <v>515</v>
      </c>
      <c r="C52" s="136" t="s">
        <v>547</v>
      </c>
      <c r="D52" s="136" t="s">
        <v>551</v>
      </c>
      <c r="E52" s="137">
        <v>1</v>
      </c>
      <c r="F52" s="137">
        <v>1</v>
      </c>
      <c r="G52" s="137">
        <f t="shared" si="17"/>
        <v>1</v>
      </c>
      <c r="H52" s="136"/>
    </row>
    <row r="53" spans="1:8" x14ac:dyDescent="0.3">
      <c r="A53" s="136" t="s">
        <v>541</v>
      </c>
      <c r="B53" s="155" t="s">
        <v>453</v>
      </c>
      <c r="C53" s="136" t="s">
        <v>489</v>
      </c>
      <c r="D53" s="136" t="s">
        <v>552</v>
      </c>
      <c r="E53" s="137">
        <v>1</v>
      </c>
      <c r="F53" s="137">
        <v>1</v>
      </c>
      <c r="G53" s="137">
        <f t="shared" ref="G53" si="18">E53*F53</f>
        <v>1</v>
      </c>
      <c r="H53" s="138"/>
    </row>
    <row r="54" spans="1:8" ht="51" x14ac:dyDescent="0.3">
      <c r="A54" s="136" t="s">
        <v>542</v>
      </c>
      <c r="B54" s="155" t="s">
        <v>453</v>
      </c>
      <c r="C54" s="136" t="s">
        <v>548</v>
      </c>
      <c r="D54" s="136" t="s">
        <v>552</v>
      </c>
      <c r="E54" s="137">
        <v>1</v>
      </c>
      <c r="F54" s="137">
        <v>1</v>
      </c>
      <c r="G54" s="137">
        <v>1</v>
      </c>
      <c r="H54" s="136"/>
    </row>
    <row r="55" spans="1:8" x14ac:dyDescent="0.3">
      <c r="A55" s="154">
        <v>9</v>
      </c>
      <c r="B55" s="291" t="s">
        <v>553</v>
      </c>
      <c r="C55" s="292"/>
      <c r="D55" s="292"/>
      <c r="E55" s="292"/>
      <c r="F55" s="292"/>
      <c r="G55" s="292"/>
      <c r="H55" s="292"/>
    </row>
    <row r="56" spans="1:8" ht="114" customHeight="1" x14ac:dyDescent="0.3">
      <c r="A56" s="136" t="s">
        <v>554</v>
      </c>
      <c r="B56" s="155" t="s">
        <v>515</v>
      </c>
      <c r="C56" s="136" t="s">
        <v>563</v>
      </c>
      <c r="D56" s="136" t="s">
        <v>572</v>
      </c>
      <c r="E56" s="137">
        <v>1</v>
      </c>
      <c r="F56" s="137">
        <v>1</v>
      </c>
      <c r="G56" s="137">
        <f t="shared" ref="G56:G57" si="19">E56*F56</f>
        <v>1</v>
      </c>
      <c r="H56" s="136"/>
    </row>
    <row r="57" spans="1:8" ht="25.5" x14ac:dyDescent="0.3">
      <c r="A57" s="136" t="s">
        <v>555</v>
      </c>
      <c r="B57" s="155" t="s">
        <v>453</v>
      </c>
      <c r="C57" s="136" t="s">
        <v>564</v>
      </c>
      <c r="D57" s="136" t="s">
        <v>552</v>
      </c>
      <c r="E57" s="137">
        <v>1</v>
      </c>
      <c r="F57" s="137">
        <v>1</v>
      </c>
      <c r="G57" s="137">
        <f t="shared" si="19"/>
        <v>1</v>
      </c>
      <c r="H57" s="136" t="s">
        <v>575</v>
      </c>
    </row>
    <row r="58" spans="1:8" ht="25.5" x14ac:dyDescent="0.3">
      <c r="A58" s="136" t="s">
        <v>556</v>
      </c>
      <c r="B58" s="155" t="s">
        <v>453</v>
      </c>
      <c r="C58" s="136" t="s">
        <v>565</v>
      </c>
      <c r="D58" s="136" t="s">
        <v>549</v>
      </c>
      <c r="E58" s="137">
        <v>1</v>
      </c>
      <c r="F58" s="137">
        <v>1</v>
      </c>
      <c r="G58" s="137">
        <v>1</v>
      </c>
      <c r="H58" s="136" t="s">
        <v>576</v>
      </c>
    </row>
    <row r="59" spans="1:8" ht="25.5" x14ac:dyDescent="0.3">
      <c r="A59" s="136" t="s">
        <v>557</v>
      </c>
      <c r="B59" s="155" t="s">
        <v>453</v>
      </c>
      <c r="C59" s="136" t="s">
        <v>566</v>
      </c>
      <c r="D59" s="136" t="s">
        <v>1874</v>
      </c>
      <c r="E59" s="137">
        <v>1</v>
      </c>
      <c r="F59" s="137">
        <v>1</v>
      </c>
      <c r="G59" s="137">
        <f t="shared" ref="G59:G64" si="20">E59*F59</f>
        <v>1</v>
      </c>
      <c r="H59" s="138" t="s">
        <v>1821</v>
      </c>
    </row>
    <row r="60" spans="1:8" ht="91.5" customHeight="1" x14ac:dyDescent="0.3">
      <c r="A60" s="136" t="s">
        <v>558</v>
      </c>
      <c r="B60" s="155" t="s">
        <v>453</v>
      </c>
      <c r="C60" s="136" t="s">
        <v>567</v>
      </c>
      <c r="D60" s="136" t="s">
        <v>573</v>
      </c>
      <c r="E60" s="137">
        <v>1</v>
      </c>
      <c r="F60" s="137">
        <v>1</v>
      </c>
      <c r="G60" s="137">
        <f t="shared" si="20"/>
        <v>1</v>
      </c>
      <c r="H60" s="136"/>
    </row>
    <row r="61" spans="1:8" x14ac:dyDescent="0.3">
      <c r="A61" s="136" t="s">
        <v>559</v>
      </c>
      <c r="B61" s="155" t="s">
        <v>453</v>
      </c>
      <c r="C61" s="136" t="s">
        <v>568</v>
      </c>
      <c r="D61" s="143" t="s">
        <v>1768</v>
      </c>
      <c r="E61" s="137">
        <v>1</v>
      </c>
      <c r="F61" s="137">
        <v>1</v>
      </c>
      <c r="G61" s="137">
        <f t="shared" si="20"/>
        <v>1</v>
      </c>
      <c r="H61" s="136" t="s">
        <v>1802</v>
      </c>
    </row>
    <row r="62" spans="1:8" ht="42.75" customHeight="1" x14ac:dyDescent="0.3">
      <c r="A62" s="136" t="s">
        <v>560</v>
      </c>
      <c r="B62" s="155" t="s">
        <v>453</v>
      </c>
      <c r="C62" s="136" t="s">
        <v>569</v>
      </c>
      <c r="D62" s="136" t="s">
        <v>552</v>
      </c>
      <c r="E62" s="137">
        <v>1</v>
      </c>
      <c r="F62" s="137">
        <v>1</v>
      </c>
      <c r="G62" s="137">
        <f t="shared" si="20"/>
        <v>1</v>
      </c>
      <c r="H62" s="136"/>
    </row>
    <row r="63" spans="1:8" ht="38.25" x14ac:dyDescent="0.3">
      <c r="A63" s="136" t="s">
        <v>561</v>
      </c>
      <c r="B63" s="155" t="s">
        <v>453</v>
      </c>
      <c r="C63" s="136" t="s">
        <v>570</v>
      </c>
      <c r="D63" s="136" t="s">
        <v>574</v>
      </c>
      <c r="E63" s="137">
        <v>1</v>
      </c>
      <c r="F63" s="137">
        <v>1</v>
      </c>
      <c r="G63" s="137">
        <f t="shared" si="20"/>
        <v>1</v>
      </c>
      <c r="H63" s="136" t="s">
        <v>1761</v>
      </c>
    </row>
    <row r="64" spans="1:8" ht="38.25" x14ac:dyDescent="0.3">
      <c r="A64" s="136" t="s">
        <v>562</v>
      </c>
      <c r="B64" s="155"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topLeftCell="A18" zoomScale="160" zoomScaleNormal="160" zoomScaleSheetLayoutView="160" zoomScalePageLayoutView="85" workbookViewId="0">
      <selection activeCell="F38" sqref="F3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2" t="s">
        <v>606</v>
      </c>
      <c r="B1" s="302"/>
      <c r="C1" s="302"/>
    </row>
    <row r="2" spans="1:3" ht="26.25" customHeight="1" x14ac:dyDescent="0.3">
      <c r="A2" s="45" t="s">
        <v>607</v>
      </c>
      <c r="B2" s="304" t="s">
        <v>610</v>
      </c>
      <c r="C2" s="304"/>
    </row>
    <row r="3" spans="1:3" x14ac:dyDescent="0.3">
      <c r="A3" s="308" t="s">
        <v>608</v>
      </c>
      <c r="B3" s="308" t="s">
        <v>634</v>
      </c>
      <c r="C3" s="310"/>
    </row>
    <row r="4" spans="1:3" x14ac:dyDescent="0.3">
      <c r="A4" s="307"/>
      <c r="B4" s="305"/>
      <c r="C4" s="306"/>
    </row>
    <row r="5" spans="1:3" x14ac:dyDescent="0.3">
      <c r="A5" s="309"/>
      <c r="B5" s="305"/>
      <c r="C5" s="306"/>
    </row>
    <row r="6" spans="1:3" x14ac:dyDescent="0.3">
      <c r="A6" s="304" t="s">
        <v>609</v>
      </c>
      <c r="B6" s="308" t="s">
        <v>634</v>
      </c>
      <c r="C6" s="310"/>
    </row>
    <row r="7" spans="1:3" x14ac:dyDescent="0.3">
      <c r="A7" s="307"/>
      <c r="B7" s="305" t="s">
        <v>636</v>
      </c>
      <c r="C7" s="306"/>
    </row>
    <row r="8" spans="1:3" x14ac:dyDescent="0.3">
      <c r="A8" s="305"/>
      <c r="B8" s="305"/>
      <c r="C8" s="306"/>
    </row>
    <row r="9" spans="1:3" x14ac:dyDescent="0.3">
      <c r="A9" s="305"/>
      <c r="B9" s="307"/>
      <c r="C9" s="307"/>
    </row>
    <row r="10" spans="1:3" x14ac:dyDescent="0.3">
      <c r="A10" s="311"/>
      <c r="B10" s="312" t="s">
        <v>1829</v>
      </c>
      <c r="C10" s="313"/>
    </row>
    <row r="11" spans="1:3" x14ac:dyDescent="0.3">
      <c r="A11" s="46"/>
      <c r="B11" s="314" t="s">
        <v>23</v>
      </c>
      <c r="C11" s="314"/>
    </row>
    <row r="12" spans="1:3" x14ac:dyDescent="0.3">
      <c r="A12" s="303"/>
      <c r="B12" s="303"/>
      <c r="C12" s="303"/>
    </row>
    <row r="13" spans="1:3" x14ac:dyDescent="0.3">
      <c r="A13" s="318" t="s">
        <v>623</v>
      </c>
      <c r="B13" s="318"/>
      <c r="C13" s="318"/>
    </row>
    <row r="14" spans="1:3" ht="16.5" customHeight="1" x14ac:dyDescent="0.3">
      <c r="A14" s="317" t="s">
        <v>1720</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624</v>
      </c>
      <c r="B28" s="318"/>
      <c r="C28" s="318"/>
    </row>
    <row r="29" spans="1:3" ht="21.75" customHeight="1" x14ac:dyDescent="0.3">
      <c r="A29" s="317" t="s">
        <v>644</v>
      </c>
      <c r="B29" s="317"/>
      <c r="C29" s="317"/>
    </row>
    <row r="30" spans="1:3" ht="17.25" customHeight="1" x14ac:dyDescent="0.3">
      <c r="A30" s="317"/>
      <c r="B30" s="317"/>
      <c r="C30" s="317"/>
    </row>
    <row r="31" spans="1:3" ht="21.75" customHeight="1" x14ac:dyDescent="0.3">
      <c r="A31" s="320"/>
      <c r="B31" s="320"/>
      <c r="C31" s="320"/>
    </row>
    <row r="32" spans="1:3" x14ac:dyDescent="0.3">
      <c r="A32" s="148" t="s">
        <v>506</v>
      </c>
      <c r="B32" s="148" t="s">
        <v>625</v>
      </c>
      <c r="C32" s="148" t="s">
        <v>626</v>
      </c>
    </row>
    <row r="33" spans="1:3" x14ac:dyDescent="0.3">
      <c r="A33" s="315"/>
      <c r="B33" s="316"/>
      <c r="C33" s="168"/>
    </row>
    <row r="34" spans="1:3" x14ac:dyDescent="0.3">
      <c r="A34" s="315"/>
      <c r="B34" s="316"/>
      <c r="C34" s="168"/>
    </row>
  </sheetData>
  <mergeCells count="22">
    <mergeCell ref="A33:A34"/>
    <mergeCell ref="B33:B34"/>
    <mergeCell ref="A14:C18"/>
    <mergeCell ref="A28:C28"/>
    <mergeCell ref="A13:C13"/>
    <mergeCell ref="A19:C19"/>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4">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50" t="s">
        <v>675</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2" t="s">
        <v>651</v>
      </c>
      <c r="B10" s="322"/>
      <c r="C10" s="322"/>
    </row>
    <row r="11" spans="1:3" ht="13.5" customHeight="1" x14ac:dyDescent="0.3">
      <c r="A11" s="6" t="s">
        <v>652</v>
      </c>
      <c r="B11" s="323"/>
      <c r="C11" s="324"/>
    </row>
    <row r="12" spans="1:3" ht="27" customHeight="1" x14ac:dyDescent="0.3">
      <c r="A12" s="6" t="s">
        <v>653</v>
      </c>
      <c r="B12" s="315" t="s">
        <v>1875</v>
      </c>
      <c r="C12" s="315"/>
    </row>
    <row r="13" spans="1:3" ht="13.5" customHeight="1" x14ac:dyDescent="0.3">
      <c r="A13" s="6" t="s">
        <v>654</v>
      </c>
      <c r="B13" s="315"/>
      <c r="C13" s="315"/>
    </row>
    <row r="14" spans="1:3" ht="25.5" customHeight="1" x14ac:dyDescent="0.3">
      <c r="A14" s="6" t="s">
        <v>655</v>
      </c>
      <c r="B14" s="315" t="s">
        <v>1876</v>
      </c>
      <c r="C14" s="315"/>
    </row>
    <row r="15" spans="1:3" ht="12.75" customHeight="1" x14ac:dyDescent="0.3">
      <c r="A15" s="6" t="s">
        <v>656</v>
      </c>
      <c r="B15" s="315"/>
      <c r="C15" s="315"/>
    </row>
    <row r="16" spans="1:3" ht="15" customHeight="1" x14ac:dyDescent="0.3">
      <c r="A16" s="6" t="s">
        <v>657</v>
      </c>
      <c r="B16" s="315" t="s">
        <v>662</v>
      </c>
      <c r="C16" s="315"/>
    </row>
    <row r="17" spans="1:4" ht="13.5" customHeight="1" x14ac:dyDescent="0.3">
      <c r="A17" s="6" t="s">
        <v>658</v>
      </c>
      <c r="B17" s="315"/>
      <c r="C17" s="315"/>
    </row>
    <row r="18" spans="1:4" ht="11.25" customHeight="1" x14ac:dyDescent="0.3">
      <c r="A18" s="315" t="s">
        <v>659</v>
      </c>
      <c r="B18" s="6" t="s">
        <v>663</v>
      </c>
      <c r="C18" s="7" t="s">
        <v>1879</v>
      </c>
      <c r="D18" s="3"/>
    </row>
    <row r="19" spans="1:4" ht="11.25" customHeight="1" x14ac:dyDescent="0.3">
      <c r="A19" s="315"/>
      <c r="B19" s="6" t="s">
        <v>664</v>
      </c>
      <c r="C19" s="6"/>
    </row>
    <row r="20" spans="1:4" ht="11.25" customHeight="1" x14ac:dyDescent="0.3">
      <c r="A20" s="315"/>
      <c r="B20" s="6" t="s">
        <v>665</v>
      </c>
      <c r="C20" s="7" t="s">
        <v>1877</v>
      </c>
      <c r="D20" s="3"/>
    </row>
    <row r="21" spans="1:4" ht="11.25" customHeight="1" x14ac:dyDescent="0.3">
      <c r="A21" s="315"/>
      <c r="B21" s="6" t="s">
        <v>666</v>
      </c>
      <c r="C21" s="6" t="s">
        <v>1880</v>
      </c>
    </row>
    <row r="22" spans="1:4" ht="11.25" customHeight="1" x14ac:dyDescent="0.3">
      <c r="A22" s="315"/>
      <c r="B22" s="6" t="s">
        <v>667</v>
      </c>
      <c r="C22" s="6" t="s">
        <v>669</v>
      </c>
    </row>
    <row r="23" spans="1:4" ht="11.25" customHeight="1" x14ac:dyDescent="0.3">
      <c r="A23" s="315"/>
      <c r="B23" s="6" t="s">
        <v>668</v>
      </c>
      <c r="C23" s="6" t="s">
        <v>669</v>
      </c>
    </row>
    <row r="24" spans="1:4" x14ac:dyDescent="0.3">
      <c r="A24" s="6" t="s">
        <v>660</v>
      </c>
      <c r="B24" s="315"/>
      <c r="C24" s="315"/>
    </row>
    <row r="25" spans="1:4" ht="19.5" customHeight="1" x14ac:dyDescent="0.3">
      <c r="A25" s="6" t="s">
        <v>661</v>
      </c>
      <c r="B25" s="315"/>
      <c r="C25" s="315"/>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1" t="s">
        <v>673</v>
      </c>
      <c r="C32" s="321"/>
    </row>
    <row r="33" spans="1:3" x14ac:dyDescent="0.3">
      <c r="A33" s="48" t="s">
        <v>672</v>
      </c>
      <c r="B33" s="321" t="s">
        <v>674</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B46" sqref="B4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5" t="s">
        <v>1878</v>
      </c>
      <c r="B54" s="325"/>
    </row>
    <row r="56" spans="1:2" x14ac:dyDescent="0.3">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1848</v>
      </c>
    </row>
    <row r="10" spans="1:3" ht="30" x14ac:dyDescent="0.25">
      <c r="A10" s="11" t="s">
        <v>1845</v>
      </c>
      <c r="B10" t="s">
        <v>187</v>
      </c>
      <c r="C10" s="12" t="s">
        <v>1847</v>
      </c>
    </row>
    <row r="11" spans="1:3" ht="30" x14ac:dyDescent="0.25">
      <c r="A11" s="13" t="s">
        <v>1846</v>
      </c>
      <c r="B11" t="s">
        <v>677</v>
      </c>
      <c r="C11" s="12" t="s">
        <v>1850</v>
      </c>
    </row>
    <row r="12" spans="1:3" ht="30" x14ac:dyDescent="0.25">
      <c r="A12" s="12" t="s">
        <v>17</v>
      </c>
      <c r="B12" t="s">
        <v>678</v>
      </c>
      <c r="C12" s="12" t="s">
        <v>1849</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1814</v>
      </c>
      <c r="D56" t="s">
        <v>1479</v>
      </c>
    </row>
    <row r="57" spans="1:4" x14ac:dyDescent="0.25">
      <c r="B57" s="3" t="s">
        <v>693</v>
      </c>
    </row>
    <row r="58" spans="1:4" ht="30" x14ac:dyDescent="0.25">
      <c r="A58" s="12" t="s">
        <v>681</v>
      </c>
      <c r="B58" s="3" t="s">
        <v>687</v>
      </c>
      <c r="C58" s="12" t="s">
        <v>1812</v>
      </c>
      <c r="D58" s="12" t="s">
        <v>1480</v>
      </c>
    </row>
    <row r="59" spans="1:4" ht="45" x14ac:dyDescent="0.25">
      <c r="A59" s="12" t="s">
        <v>109</v>
      </c>
      <c r="B59" s="3" t="s">
        <v>688</v>
      </c>
      <c r="C59" s="12" t="s">
        <v>1813</v>
      </c>
      <c r="D59" s="12" t="s">
        <v>110</v>
      </c>
    </row>
    <row r="60" spans="1:4" x14ac:dyDescent="0.25">
      <c r="B60" s="3" t="s">
        <v>689</v>
      </c>
      <c r="C60" s="3" t="s">
        <v>1810</v>
      </c>
    </row>
    <row r="61" spans="1:4" x14ac:dyDescent="0.25">
      <c r="B61" s="3" t="s">
        <v>690</v>
      </c>
      <c r="C61" s="3" t="s">
        <v>1811</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1790</v>
      </c>
      <c r="B110" s="12" t="s">
        <v>65</v>
      </c>
    </row>
    <row r="111" spans="1:2" ht="61.5" x14ac:dyDescent="0.25">
      <c r="A111" s="12" t="s">
        <v>1788</v>
      </c>
      <c r="B111" s="12" t="s">
        <v>702</v>
      </c>
    </row>
    <row r="112" spans="1:2" ht="45" x14ac:dyDescent="0.25">
      <c r="A112" s="12" t="s">
        <v>1789</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1826</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1840</v>
      </c>
    </row>
    <row r="231" spans="1:1" ht="75" x14ac:dyDescent="0.25">
      <c r="A231" s="12" t="s">
        <v>1841</v>
      </c>
    </row>
    <row r="232" spans="1:1" ht="75" x14ac:dyDescent="0.25">
      <c r="A232" s="12" t="s">
        <v>1842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1800</v>
      </c>
    </row>
    <row r="59" spans="1:2" ht="45" x14ac:dyDescent="0.25">
      <c r="A59" s="12" t="s">
        <v>1801</v>
      </c>
    </row>
    <row r="60" spans="1:2" ht="30" x14ac:dyDescent="0.25">
      <c r="A60" s="12" t="s">
        <v>1802</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1783</v>
      </c>
      <c r="B69" s="12" t="s">
        <v>1817</v>
      </c>
      <c r="C69" s="14" t="s">
        <v>1775</v>
      </c>
    </row>
    <row r="70" spans="1:3" ht="60" x14ac:dyDescent="0.25">
      <c r="C70" s="12" t="s">
        <v>1776</v>
      </c>
    </row>
    <row r="71" spans="1:3" ht="60" x14ac:dyDescent="0.25">
      <c r="A71" s="12" t="s">
        <v>1738</v>
      </c>
      <c r="B71" s="12" t="s">
        <v>1740</v>
      </c>
      <c r="C71" s="12" t="s">
        <v>1777</v>
      </c>
    </row>
    <row r="72" spans="1:3" ht="30" x14ac:dyDescent="0.25">
      <c r="A72" s="12" t="s">
        <v>1784</v>
      </c>
      <c r="B72" s="12" t="s">
        <v>1785</v>
      </c>
    </row>
    <row r="73" spans="1:3" ht="45" x14ac:dyDescent="0.25">
      <c r="A73" s="12" t="s">
        <v>1786</v>
      </c>
      <c r="B73" s="12" t="s">
        <v>1787</v>
      </c>
    </row>
    <row r="74" spans="1:3" ht="30" x14ac:dyDescent="0.25">
      <c r="A74" s="12" t="s">
        <v>1739</v>
      </c>
      <c r="B74" s="12" t="s">
        <v>1741</v>
      </c>
    </row>
    <row r="75" spans="1:3" ht="30" x14ac:dyDescent="0.25">
      <c r="A75" s="12"/>
      <c r="B75" s="12" t="s">
        <v>1815</v>
      </c>
    </row>
    <row r="76" spans="1:3" ht="30" x14ac:dyDescent="0.25">
      <c r="A76" s="12"/>
      <c r="B76" s="12" t="s">
        <v>1816</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1803</v>
      </c>
      <c r="B87" s="12" t="s">
        <v>1827</v>
      </c>
    </row>
    <row r="88" spans="1:2" ht="45" x14ac:dyDescent="0.25">
      <c r="A88" s="12" t="s">
        <v>1805</v>
      </c>
      <c r="B88" s="12" t="s">
        <v>1830</v>
      </c>
    </row>
    <row r="89" spans="1:2" ht="45" x14ac:dyDescent="0.25">
      <c r="A89" s="12" t="s">
        <v>1806</v>
      </c>
      <c r="B89" s="12" t="s">
        <v>1831</v>
      </c>
    </row>
    <row r="90" spans="1:2" ht="60" x14ac:dyDescent="0.25">
      <c r="A90" s="12" t="s">
        <v>1807</v>
      </c>
      <c r="B90" s="12" t="s">
        <v>1828</v>
      </c>
    </row>
    <row r="91" spans="1:2" x14ac:dyDescent="0.25">
      <c r="A91" s="12" t="s">
        <v>1804</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1818</v>
      </c>
    </row>
    <row r="119" spans="1:3" ht="30" x14ac:dyDescent="0.25">
      <c r="A119" s="12" t="s">
        <v>1821</v>
      </c>
    </row>
    <row r="120" spans="1:3" ht="30" x14ac:dyDescent="0.25">
      <c r="A120" s="12" t="s">
        <v>1819</v>
      </c>
      <c r="B120" t="s">
        <v>1809</v>
      </c>
    </row>
    <row r="121" spans="1:3" ht="45" x14ac:dyDescent="0.25">
      <c r="A121" s="12" t="s">
        <v>1820</v>
      </c>
    </row>
    <row r="122" spans="1:3" x14ac:dyDescent="0.25">
      <c r="A122" s="12" t="s">
        <v>1767</v>
      </c>
    </row>
    <row r="124" spans="1:3" ht="255" x14ac:dyDescent="0.25">
      <c r="A124">
        <v>19</v>
      </c>
      <c r="C124" s="12" t="s">
        <v>1822</v>
      </c>
    </row>
    <row r="125" spans="1:3" ht="135" x14ac:dyDescent="0.25">
      <c r="A125" s="12" t="s">
        <v>1778</v>
      </c>
      <c r="C125" t="s">
        <v>1823</v>
      </c>
    </row>
    <row r="126" spans="1:3" ht="30" x14ac:dyDescent="0.25">
      <c r="A126" s="12" t="s">
        <v>1779</v>
      </c>
      <c r="C126" t="s">
        <v>1824</v>
      </c>
    </row>
    <row r="127" spans="1:3" ht="30" x14ac:dyDescent="0.25">
      <c r="A127" s="12" t="s">
        <v>1780</v>
      </c>
      <c r="C127" t="s">
        <v>1825</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1791</v>
      </c>
    </row>
    <row r="133" spans="1:1" ht="30" x14ac:dyDescent="0.25">
      <c r="A133" s="12" t="s">
        <v>1792</v>
      </c>
    </row>
    <row r="134" spans="1:1" ht="30" x14ac:dyDescent="0.25">
      <c r="A134" s="12" t="s">
        <v>1793</v>
      </c>
    </row>
    <row r="135" spans="1:1" x14ac:dyDescent="0.25">
      <c r="A135" t="s">
        <v>1794</v>
      </c>
    </row>
    <row r="136" spans="1:1" ht="30" x14ac:dyDescent="0.25">
      <c r="A136" s="12" t="s">
        <v>1795</v>
      </c>
    </row>
    <row r="138" spans="1:1" ht="105" x14ac:dyDescent="0.25">
      <c r="A138" s="12" t="s">
        <v>1796</v>
      </c>
    </row>
    <row r="139" spans="1:1" x14ac:dyDescent="0.25">
      <c r="A139" t="s">
        <v>1797</v>
      </c>
    </row>
    <row r="140" spans="1:1" x14ac:dyDescent="0.25">
      <c r="A140" s="12" t="s">
        <v>1798</v>
      </c>
    </row>
    <row r="141" spans="1:1" x14ac:dyDescent="0.25">
      <c r="A141" t="s">
        <v>1799</v>
      </c>
    </row>
    <row r="144" spans="1:1" x14ac:dyDescent="0.25">
      <c r="A144">
        <v>7</v>
      </c>
    </row>
    <row r="145" spans="1:2" ht="135" x14ac:dyDescent="0.25">
      <c r="A145" s="12" t="s">
        <v>1839</v>
      </c>
      <c r="B145" s="12" t="s">
        <v>1832</v>
      </c>
    </row>
    <row r="146" spans="1:2" ht="30" x14ac:dyDescent="0.25">
      <c r="A146" s="12" t="s">
        <v>1834</v>
      </c>
      <c r="B146" s="12" t="s">
        <v>1833</v>
      </c>
    </row>
    <row r="147" spans="1:2" ht="30" x14ac:dyDescent="0.25">
      <c r="A147" s="12" t="s">
        <v>1836</v>
      </c>
      <c r="B147" s="12" t="s">
        <v>1835</v>
      </c>
    </row>
    <row r="148" spans="1:2" ht="45" x14ac:dyDescent="0.25">
      <c r="A148" s="12" t="s">
        <v>1838</v>
      </c>
      <c r="B148" s="12" t="s">
        <v>1837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2026-02-06T13:22:08Z</cp:lastPrinted>
  <dcterms:created xsi:type="dcterms:W3CDTF">2020-10-26T15:44:11Z</dcterms:created>
  <dcterms:modified xsi:type="dcterms:W3CDTF">2026-02-06T13:22:11Z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