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192.168.137.222\Architettura\Alleanza New\Sicurezza\DVR_Wip\Toscana Umbria\"/>
    </mc:Choice>
  </mc:AlternateContent>
  <xr:revisionPtr revIDLastSave="0" documentId="13_ncr:1_{847541CE-D413-4254-A1BD-9CBB16E90332}" xr6:coauthVersionLast="47" xr6:coauthVersionMax="47" xr10:uidLastSave="{00000000-0000-0000-0000-000000000000}"/>
  <bookViews>
    <workbookView xWindow="1560" yWindow="1560" windowWidth="23370" windowHeight="186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<sst xmlns="http://schemas.openxmlformats.org/spreadsheetml/2006/main" count="4559" uniqueCount="1885">
  <si>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</si>
  <si>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</si>
  <si>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</si>
  <si>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</si>
  <si>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</si>
  <si>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</si>
  <si>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</si>
  <si>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</si>
  <si>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</si>
  <si>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</si>
  <si>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</si>
  <si>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</si>
  <si>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</si>
  <si>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</si>
  <si>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</si>
  <si>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</si>
  <si>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</si>
  <si>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</si>
  <si>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</si>
  <si>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</si>
  <si>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</si>
  <si>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</si>
  <si>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</si>
  <si>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</si>
  <si>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</si>
  <si>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</si>
  <si>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</si>
  <si>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</si>
  <si>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</si>
  <si>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</si>
  <si>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</si>
  <si>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</si>
  <si>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</si>
  <si>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</si>
  <si>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</si>
  <si>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</si>
  <si>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</si>
  <si>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</si>
  <si>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</si>
  <si>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</si>
  <si>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</si>
  <si>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</si>
  <si>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</si>
  <si>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</si>
  <si>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</si>
  <si>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</si>
  <si>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</si>
  <si>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</si>
  <si>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</si>
  <si>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</si>
  <si>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</si>
  <si>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</si>
  <si>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</si>
  <si>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</si>
  <si>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</si>
  <si>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</si>
  <si>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</si>
  <si>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</si>
  <si>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</si>
  <si>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</si>
  <si>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</si>
  <si>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</si>
  <si>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</si>
  <si>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</si>
  <si>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</si>
  <si>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</si>
  <si>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</si>
  <si>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</si>
  <si>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</si>
  <si>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</si>
  <si>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</si>
  <si>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</si>
  <si>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</si>
  <si>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</si>
  <si>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</si>
  <si>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</si>
  <si>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</si>
  <si>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</si>
  <si>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</si>
  <si>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</si>
  <si>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</si>
  <si>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</si>
  <si>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</si>
  <si>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</si>
  <si>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</si>
  <si>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</si>
  <si>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</si>
  <si>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</si>
  <si>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</si>
  <si>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</si>
  <si>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</si>
  <si>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</si>
  <si>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</si>
  <si>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</si>
  <si>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</si>
  <si>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</si>
  <si>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</si>
  <si>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</si>
  <si>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</si>
  <si>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</si>
  <si>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</si>
  <si>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</si>
  <si>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</si>
  <si>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</si>
  <si>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</si>
  <si>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</si>
  <si>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</si>
  <si>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</si>
  <si>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</si>
  <si>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</si>
  <si>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</si>
  <si>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</si>
  <si>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</si>
  <si>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</si>
  <si>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</si>
  <si>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</si>
  <si>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</si>
  <si>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</si>
  <si>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</si>
  <si>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</si>
  <si>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</si>
  <si>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</si>
  <si>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</si>
  <si>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</si>
  <si>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</si>
  <si>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</si>
  <si>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</si>
  <si>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</si>
  <si>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</si>
  <si>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</si>
  <si>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</si>
  <si>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</si>
  <si>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</si>
  <si>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</si>
  <si>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</si>
  <si>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</si>
  <si>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</si>
  <si>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</si>
  <si>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</si>
  <si>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</si>
  <si>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</si>
  <si>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</si>
  <si>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</si>
  <si>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</si>
  <si>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</si>
  <si>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</si>
  <si>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</si>
  <si>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</si>
  <si>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</si>
  <si>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</si>
  <si>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</si>
  <si>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</si>
  <si>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</si>
  <si>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</si>
  <si>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</si>
  <si>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</si>
  <si>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</si>
  <si>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</si>
  <si>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</si>
  <si>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</si>
  <si>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</si>
  <si>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</si>
  <si>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</si>
  <si>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</si>
  <si>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</si>
  <si>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</si>
  <si>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</si>
  <si>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</si>
  <si>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</si>
  <si>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</si>
  <si>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</si>
  <si>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</si>
  <si>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</si>
  <si>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</si>
  <si>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</si>
  <si>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</si>
  <si>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</si>
  <si>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</si>
  <si>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</si>
  <si>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</si>
  <si>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</si>
  <si>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</si>
  <si>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</si>
  <si>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</si>
  <si>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</si>
  <si>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</si>
  <si>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</si>
  <si>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</si>
  <si>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</si>
  <si>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</si>
  <si>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</si>
  <si>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</si>
  <si>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</si>
  <si>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</si>
  <si>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</si>
  <si>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</si>
  <si>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</si>
  <si>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</si>
  <si>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</si>
  <si>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</si>
  <si>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</si>
  <si>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</si>
  <si>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</si>
  <si>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</si>
  <si>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</si>
  <si>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</si>
  <si>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</si>
  <si>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</si>
  <si>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</si>
  <si>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</si>
  <si>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</si>
  <si>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</si>
  <si>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</si>
  <si>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</si>
  <si>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</si>
  <si>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</si>
  <si>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</si>
  <si>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</si>
  <si>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</si>
  <si>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</si>
  <si>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</si>
  <si>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</si>
  <si>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</si>
  <si>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</si>
  <si>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</si>
  <si>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</si>
  <si>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</si>
  <si>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</si>
  <si>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</si>
  <si>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</si>
  <si>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</si>
  <si>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</si>
  <si>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</si>
  <si>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</si>
  <si>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</si>
  <si>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</si>
  <si>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</si>
  <si>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</si>
  <si>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</si>
  <si>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</si>
  <si>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</si>
  <si>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</si>
  <si>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</si>
  <si>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</si>
  <si>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</si>
  <si>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</si>
  <si>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</si>
  <si>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</si>
  <si>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</si>
  <si>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</si>
  <si>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</si>
  <si>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</si>
  <si>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</si>
  <si>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</si>
  <si>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</si>
  <si>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</si>
  <si>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</si>
  <si>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</si>
  <si>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</si>
  <si>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</si>
  <si>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</si>
  <si>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</si>
  <si>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</si>
  <si>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</si>
  <si>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</si>
  <si>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</si>
  <si>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</si>
  <si>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</si>
  <si>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</si>
  <si>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</si>
  <si>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</si>
  <si>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</si>
  <si>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</si>
  <si>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</si>
  <si>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</si>
  <si>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</si>
  <si>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</si>
  <si>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</si>
  <si>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</si>
  <si>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</si>
  <si>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</si>
  <si>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</si>
  <si>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</si>
  <si>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</si>
  <si>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</si>
  <si>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</si>
  <si>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</si>
  <si>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</si>
  <si>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</si>
  <si>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</si>
  <si>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</si>
  <si>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</si>
  <si>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</si>
  <si>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</si>
  <si>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</si>
  <si>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</si>
  <si>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</si>
  <si>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</si>
  <si>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</si>
  <si>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</si>
  <si>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</si>
  <si>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</si>
  <si>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</si>
  <si>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</si>
  <si>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</si>
  <si>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</si>
  <si>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</si>
  <si>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</si>
  <si>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</si>
  <si>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</si>
  <si>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</si>
  <si>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</si>
  <si>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</si>
  <si>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</si>
  <si>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</si>
  <si>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</si>
  <si>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</si>
  <si>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</si>
  <si>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</si>
  <si>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</si>
  <si>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</si>
  <si>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</si>
  <si>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</si>
  <si>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</si>
  <si>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</si>
  <si>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</si>
  <si>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</si>
  <si>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</si>
  <si>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</si>
  <si>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</si>
  <si>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</si>
  <si>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</si>
  <si>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</si>
  <si>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</si>
  <si>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</si>
  <si>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</si>
  <si>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</si>
  <si>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</si>
  <si>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</si>
  <si>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</si>
  <si>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</si>
  <si>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</si>
  <si>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</si>
  <si>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</si>
  <si>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</si>
  <si>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</si>
  <si>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</si>
  <si>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</si>
  <si>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</si>
  <si>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</si>
  <si>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</si>
  <si>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</si>
  <si>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</si>
  <si>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</si>
  <si>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</si>
  <si>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</si>
  <si>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</si>
  <si>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</si>
  <si>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</si>
  <si>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</si>
  <si>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</si>
  <si>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</si>
  <si>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</si>
  <si>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</si>
  <si>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</si>
  <si>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</si>
  <si>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</si>
  <si>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</si>
  <si>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</si>
  <si>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</si>
  <si>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</si>
  <si>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</si>
  <si>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</si>
  <si>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</si>
  <si>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</si>
  <si>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</si>
  <si>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</si>
  <si>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</si>
  <si>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</si>
  <si>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</si>
  <si>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</si>
  <si>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</si>
  <si>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</si>
  <si>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</si>
  <si>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</si>
  <si>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</si>
  <si>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</si>
  <si>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</si>
  <si>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</si>
  <si>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</si>
  <si>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</si>
  <si>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</si>
  <si>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</si>
  <si>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</si>
  <si>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</si>
  <si>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</si>
  <si>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</si>
  <si>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</si>
  <si>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</si>
  <si>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</si>
  <si>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</si>
  <si>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</si>
  <si>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</si>
  <si>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</si>
  <si>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</si>
  <si>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</si>
  <si>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</si>
  <si>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</si>
  <si>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</si>
  <si>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</si>
  <si>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</si>
  <si>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</si>
  <si>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</si>
  <si>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</si>
  <si>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</si>
  <si>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</si>
  <si>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</si>
  <si>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</si>
  <si>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</si>
  <si>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</si>
  <si>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</si>
  <si>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</si>
  <si>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</si>
  <si>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</si>
  <si>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</si>
  <si>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</si>
  <si>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</si>
  <si>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</si>
  <si>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</si>
  <si>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</si>
  <si>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</si>
  <si>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</si>
  <si>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</si>
  <si>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</si>
  <si>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</si>
  <si>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</si>
  <si>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</si>
  <si>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</si>
  <si>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</si>
  <si>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</si>
  <si>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</si>
  <si>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</si>
  <si>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</si>
  <si>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</si>
  <si>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</si>
  <si>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</si>
  <si>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</si>
  <si>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</si>
  <si>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</si>
  <si>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</si>
  <si>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</si>
  <si>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</si>
  <si>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</si>
  <si>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</si>
  <si>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</si>
  <si>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</si>
  <si>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</si>
  <si>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</si>
  <si>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</si>
  <si>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</si>
  <si>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</si>
  <si>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</si>
  <si>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</si>
  <si>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</si>
  <si>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</si>
  <si>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</si>
  <si>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</si>
  <si>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</si>
  <si>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</si>
  <si>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</si>
  <si>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</si>
  <si>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</si>
  <si>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</si>
  <si>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</si>
  <si>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</si>
  <si>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</si>
  <si>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</si>
  <si>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</si>
  <si>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</si>
  <si>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</si>
  <si>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</si>
  <si>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</si>
  <si>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</si>
  <si>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</si>
  <si>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</si>
  <si>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</si>
  <si>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</si>
  <si>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</si>
  <si>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</si>
  <si>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</si>
  <si>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</si>
  <si>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</si>
  <si>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</si>
  <si>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</si>
  <si>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</si>
  <si>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</si>
  <si>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</si>
  <si>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</si>
  <si>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</si>
  <si>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</si>
  <si>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</si>
  <si>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</si>
  <si>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</si>
  <si>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</si>
  <si>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</si>
  <si>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</si>
  <si>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</si>
  <si>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</si>
  <si>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</si>
  <si>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</si>
  <si>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</si>
  <si>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</si>
  <si>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</si>
  <si>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</si>
  <si>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</si>
  <si>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</si>
  <si>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</si>
  <si>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</si>
  <si>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</si>
  <si>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</si>
  <si>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</si>
  <si>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</si>
  <si>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</si>
  <si>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</si>
  <si>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</si>
  <si>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</si>
  <si>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</si>
  <si>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</si>
  <si>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</si>
  <si>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</si>
  <si>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</si>
  <si>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</si>
  <si>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</si>
  <si>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</si>
  <si>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</si>
  <si>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</si>
  <si>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</si>
  <si>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</si>
  <si>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</si>
  <si>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</si>
  <si>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</si>
  <si>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</si>
  <si>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</si>
  <si>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</si>
  <si>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</si>
  <si>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</si>
  <si>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</si>
  <si>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</si>
  <si>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</si>
  <si>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</si>
  <si>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</si>
  <si>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</si>
  <si>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</si>
  <si>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</si>
  <si>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</si>
  <si>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</si>
  <si>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</si>
  <si>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</si>
  <si>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</si>
  <si>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</si>
  <si>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</si>
  <si>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</si>
  <si>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</si>
  <si>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</si>
  <si>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</si>
  <si>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</si>
  <si>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</si>
  <si>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</si>
  <si>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</si>
  <si>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</si>
  <si>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</si>
  <si>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</si>
  <si>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</si>
  <si>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</si>
  <si>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</si>
  <si>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</si>
  <si>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</si>
  <si>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</si>
  <si>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</si>
  <si>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</si>
  <si>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</si>
  <si>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</si>
  <si>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</si>
  <si>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</si>
  <si>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</si>
  <si>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</si>
  <si>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</si>
  <si>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</si>
  <si>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</si>
  <si>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</si>
  <si>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</si>
  <si>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</si>
  <si>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</si>
  <si>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</si>
  <si>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</si>
  <si>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</si>
  <si>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</si>
  <si>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</si>
  <si>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</si>
  <si>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</si>
  <si>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</si>
  <si>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</si>
  <si>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</si>
  <si>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</si>
  <si>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</si>
  <si>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</si>
  <si>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</si>
  <si>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</si>
  <si>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</si>
  <si>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</si>
  <si>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</si>
  <si>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</si>
  <si>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</si>
  <si>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</si>
  <si>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</si>
  <si>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</si>
  <si>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</si>
  <si>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</si>
  <si>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</si>
  <si>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</si>
  <si>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</si>
  <si>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</si>
  <si>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</si>
  <si>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</si>
  <si>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</si>
  <si>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</si>
  <si>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</si>
  <si>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</si>
  <si>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</si>
  <si>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</si>
  <si>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</si>
  <si>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</si>
  <si>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</si>
  <si>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</si>
  <si>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</si>
  <si>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</si>
  <si>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</si>
  <si>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</si>
  <si>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</si>
  <si>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</si>
  <si>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</si>
  <si>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</si>
  <si>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</si>
  <si>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</si>
  <si>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</si>
  <si>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</si>
  <si>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</si>
  <si>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</si>
  <si>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</si>
  <si>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</si>
  <si>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</si>
  <si>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</si>
  <si>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</si>
  <si>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</si>
  <si>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</si>
  <si>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</si>
  <si>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</si>
  <si>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</si>
  <si>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</si>
  <si>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</si>
  <si>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</si>
  <si>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</si>
  <si>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</si>
  <si>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</si>
  <si>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</si>
  <si>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</si>
  <si>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</si>
  <si>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</si>
  <si>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</si>
  <si>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</si>
  <si>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</si>
  <si>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</si>
  <si>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</si>
  <si>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</si>
  <si>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</si>
  <si>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</si>
  <si>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</si>
  <si>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</si>
  <si>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</si>
  <si>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</si>
  <si>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</si>
  <si>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</si>
  <si>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</si>
  <si>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</si>
  <si>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</si>
  <si>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</si>
  <si>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</si>
  <si>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</si>
  <si>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</si>
  <si>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</si>
  <si>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</si>
  <si>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</si>
  <si>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</si>
  <si>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</si>
  <si>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</si>
  <si>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</si>
  <si>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</si>
  <si>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</si>
  <si>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</si>
  <si>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</si>
  <si>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</si>
  <si>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</si>
  <si>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</si>
  <si>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</si>
  <si>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</si>
  <si>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</si>
  <si>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</si>
  <si>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</si>
  <si>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</si>
  <si>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</si>
  <si>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</si>
  <si>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</si>
  <si>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</si>
  <si>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</si>
  <si>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</si>
  <si>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</si>
  <si>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</si>
  <si>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</si>
  <si>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</si>
  <si>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</si>
  <si>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</si>
  <si>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</si>
  <si>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</si>
  <si>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</si>
  <si>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</si>
  <si>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</si>
  <si>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</si>
  <si>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</si>
  <si>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</si>
  <si>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</si>
  <si>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</si>
  <si>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</si>
  <si>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</si>
  <si>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</si>
  <si>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</si>
  <si>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</si>
  <si>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</si>
  <si>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</si>
  <si>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</si>
  <si>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</si>
  <si>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</si>
  <si>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</si>
  <si>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</si>
  <si>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</si>
  <si>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</si>
  <si>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</si>
  <si>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</si>
  <si>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</si>
  <si>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</si>
  <si>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</si>
  <si>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</si>
  <si>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</si>
  <si>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</si>
  <si>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</si>
  <si>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</si>
  <si>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</si>
  <si>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</si>
  <si>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</si>
  <si>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</si>
  <si>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</si>
  <si>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</si>
  <si>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</si>
  <si>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</si>
  <si>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</si>
  <si>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</si>
  <si>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</si>
  <si>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</si>
  <si>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</si>
  <si>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</si>
  <si>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</si>
  <si>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</si>
  <si>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</si>
  <si>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</si>
  <si>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</si>
  <si>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</si>
  <si>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</si>
  <si>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</si>
  <si>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</si>
  <si>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</si>
  <si>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</si>
  <si>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</si>
  <si>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</si>
  <si>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</si>
  <si>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</si>
  <si>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</si>
  <si>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</si>
  <si>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</si>
  <si>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</si>
  <si>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</si>
  <si>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</si>
  <si>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</si>
  <si>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</si>
  <si>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</si>
  <si>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</si>
  <si>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</si>
  <si>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</si>
  <si>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</si>
  <si>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</si>
  <si>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</si>
  <si>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</si>
  <si>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</si>
  <si>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</si>
  <si>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</si>
  <si>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</si>
  <si>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</si>
  <si>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</si>
  <si>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</si>
  <si>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</si>
  <si>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</si>
  <si>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</si>
  <si>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</si>
  <si>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</si>
  <si>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</si>
  <si>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</si>
  <si>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</si>
  <si>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</si>
  <si>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</si>
  <si>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</si>
  <si>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</si>
  <si>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</si>
  <si>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</si>
  <si>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</si>
  <si>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</si>
  <si>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</si>
  <si>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</si>
  <si>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</si>
  <si>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</si>
  <si>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</si>
  <si>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</si>
  <si>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</si>
  <si>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</si>
  <si>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</si>
  <si>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</si>
  <si>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</si>
  <si>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</si>
  <si>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</si>
  <si>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</si>
  <si>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</si>
  <si>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</si>
  <si>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</si>
  <si>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</si>
  <si>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</si>
  <si>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</si>
  <si>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</si>
  <si>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</si>
  <si>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</si>
  <si>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</si>
  <si>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</si>
  <si>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</si>
  <si>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</si>
  <si>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</si>
  <si>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</si>
  <si>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</si>
  <si>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</si>
  <si>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</si>
  <si>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</si>
  <si>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</si>
  <si>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</si>
  <si>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</si>
  <si>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</si>
  <si>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</si>
  <si>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</si>
  <si>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</si>
  <si>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</si>
  <si>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</si>
  <si>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</si>
  <si>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</si>
  <si>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</si>
  <si>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</si>
  <si>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</si>
  <si>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</si>
  <si>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</si>
  <si>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</si>
  <si>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</si>
  <si>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</si>
  <si>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</si>
  <si>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</si>
  <si>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</si>
  <si>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</si>
  <si>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</si>
  <si>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</si>
  <si>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</si>
  <si>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</si>
  <si>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</si>
  <si>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</si>
  <si>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</si>
  <si>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</si>
  <si>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</si>
  <si>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</si>
  <si>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</si>
  <si>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</si>
  <si>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</si>
  <si>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</si>
  <si>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</si>
  <si>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</si>
  <si>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</si>
  <si>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</si>
  <si>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</si>
  <si>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</si>
  <si>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</si>
  <si>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</si>
  <si>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</si>
  <si>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</si>
  <si>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</si>
  <si>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</si>
  <si>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</si>
  <si>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</si>
  <si>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</si>
  <si>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</si>
  <si>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</si>
  <si>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</si>
  <si>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</si>
  <si>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</si>
  <si>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</si>
  <si>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</si>
  <si>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</si>
  <si>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</si>
  <si>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</si>
  <si>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</si>
  <si>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</si>
  <si>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</si>
  <si>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</si>
  <si>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</si>
  <si>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</si>
  <si>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</si>
  <si>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</si>
  <si>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</si>
  <si>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</si>
  <si>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</si>
  <si>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</si>
  <si>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</si>
  <si>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</si>
  <si>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</si>
  <si>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</si>
  <si>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</si>
  <si>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</si>
  <si>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</si>
  <si>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</si>
  <si>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</si>
  <si>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</si>
  <si>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</si>
  <si>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</si>
  <si>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</si>
  <si>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</si>
  <si>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</si>
  <si>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</si>
  <si>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</si>
  <si>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</si>
  <si>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</si>
  <si>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</si>
  <si>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</si>
  <si>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</si>
  <si>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</si>
  <si>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</si>
  <si>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</si>
  <si>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</si>
  <si>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</si>
  <si>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</si>
  <si>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</si>
  <si>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</si>
  <si>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</si>
  <si>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</si>
  <si>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</si>
  <si>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</si>
  <si>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</si>
  <si>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</si>
  <si>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</si>
  <si>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</si>
  <si>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</si>
  <si>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</si>
  <si>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</si>
  <si>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</si>
  <si>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</si>
  <si>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</si>
  <si>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</si>
  <si>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</si>
  <si>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</si>
  <si>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</si>
  <si>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</si>
  <si>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</si>
  <si>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</si>
  <si>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</si>
  <si>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</si>
  <si>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</si>
  <si>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</si>
  <si>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</si>
  <si>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</si>
  <si>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</si>
  <si>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</si>
  <si>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</si>
  <si>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</si>
  <si>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</si>
  <si>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</si>
  <si>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</si>
  <si>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</si>
  <si>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</si>
  <si>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</si>
  <si>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</si>
  <si>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</si>
  <si>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</si>
  <si>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</si>
  <si>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</si>
  <si>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</si>
  <si>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</si>
  <si>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</si>
  <si>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</si>
  <si>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</si>
  <si>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</si>
  <si>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</si>
  <si>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</si>
  <si>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</si>
  <si>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</si>
  <si>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</si>
  <si>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</si>
  <si>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</si>
  <si>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</si>
  <si>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</si>
  <si>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</si>
  <si>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</si>
  <si>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</si>
  <si>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</si>
  <si>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</si>
  <si>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</si>
  <si>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</si>
  <si>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</si>
  <si>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</si>
  <si>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</si>
  <si>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</si>
  <si>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</si>
  <si>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</si>
  <si>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</si>
  <si>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</si>
  <si>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</si>
  <si>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</si>
  <si>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</si>
  <si>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</si>
  <si>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</si>
  <si>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</si>
  <si>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</si>
  <si>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</si>
  <si>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</si>
  <si>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</si>
  <si>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</si>
  <si>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</si>
  <si>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</si>
  <si>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</si>
  <si>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</si>
  <si>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</si>
  <si>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</si>
  <si>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</si>
  <si>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</si>
  <si>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</si>
  <si>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</si>
  <si>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</si>
  <si>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</si>
  <si>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</si>
  <si>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</si>
  <si>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</si>
  <si>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</si>
  <si>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</si>
  <si>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</si>
  <si>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</si>
  <si>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</si>
  <si>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</si>
  <si>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</si>
  <si>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</si>
  <si>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</si>
  <si>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</si>
  <si>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</si>
  <si>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</si>
  <si>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</si>
  <si>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</si>
  <si>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</si>
  <si>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</si>
  <si>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</si>
  <si>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</si>
  <si>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</si>
  <si>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</si>
  <si>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</si>
  <si>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</si>
  <si>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</si>
  <si>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</si>
  <si>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</si>
  <si>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</si>
  <si>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</si>
  <si>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</si>
  <si>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</si>
  <si>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</si>
  <si>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</si>
  <si>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</si>
  <si>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</si>
  <si>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</si>
  <si>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</si>
  <si>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</si>
  <si>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</si>
  <si>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</si>
  <si>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</si>
  <si>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</si>
  <si>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</si>
  <si>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</si>
  <si>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</si>
  <si>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</si>
  <si>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</si>
  <si>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</si>
  <si>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</si>
  <si>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</si>
  <si>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</si>
  <si>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</si>
  <si>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</si>
  <si>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</si>
  <si>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</si>
  <si>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</si>
  <si>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</si>
  <si>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</si>
  <si>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</si>
  <si>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</si>
  <si>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</si>
  <si>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</si>
  <si>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</si>
  <si>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</si>
  <si>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</si>
  <si>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</si>
  <si>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</si>
  <si>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</si>
  <si>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</si>
  <si>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</si>
  <si>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</si>
  <si>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</si>
  <si>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</si>
  <si>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</si>
  <si>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</si>
  <si>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</si>
  <si>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</si>
  <si>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</si>
  <si>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</si>
  <si>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</si>
  <si>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</si>
  <si>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</si>
  <si>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</si>
  <si>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</si>
  <si>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</si>
  <si>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</si>
  <si>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</si>
  <si>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</si>
  <si>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</si>
  <si>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</si>
  <si>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</si>
  <si>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</si>
  <si>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</si>
  <si>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</si>
  <si>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</si>
  <si>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</si>
  <si>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</si>
  <si>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</si>
  <si>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</si>
  <si>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</si>
  <si>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</si>
  <si>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</si>
  <si>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</si>
  <si>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</si>
  <si>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</si>
  <si>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</si>
  <si>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</si>
  <si>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</si>
  <si>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</si>
  <si>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</si>
  <si>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</si>
  <si>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</si>
  <si>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</si>
  <si>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</si>
  <si>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</si>
  <si>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</si>
  <si>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</si>
  <si>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</si>
  <si>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</si>
  <si>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</si>
  <si>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</si>
  <si>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</si>
  <si>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</si>
  <si>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</si>
  <si>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</si>
  <si>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</si>
  <si>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</si>
  <si>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</si>
  <si>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</si>
  <si>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</si>
  <si>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</si>
  <si>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</si>
  <si>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</si>
  <si>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</si>
  <si>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</si>
  <si>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</si>
  <si>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</si>
  <si>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</si>
  <si>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</si>
  <si>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</si>
  <si>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</si>
  <si>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</si>
  <si>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</si>
  <si>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</si>
  <si>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</si>
  <si>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</si>
  <si>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</si>
  <si>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</si>
  <si>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</si>
  <si>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</si>
  <si>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</si>
  <si>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</si>
  <si>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</si>
  <si>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</si>
  <si>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</si>
  <si>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</si>
  <si>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</si>
  <si>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</si>
  <si>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</si>
  <si>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</si>
  <si>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</si>
  <si>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</si>
  <si>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</si>
  <si>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</si>
  <si>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</si>
  <si>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</si>
  <si>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</si>
  <si>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</si>
  <si>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</si>
  <si>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</si>
  <si>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</si>
  <si>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</si>
  <si>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</si>
  <si>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</si>
  <si>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</si>
  <si>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</si>
  <si>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</si>
  <si>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</si>
  <si>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</si>
  <si>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</si>
  <si>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</si>
  <si>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</si>
  <si>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</si>
  <si>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</si>
  <si>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</si>
  <si>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</si>
  <si>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</si>
  <si>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</si>
  <si>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</si>
  <si>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</si>
  <si>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</si>
  <si>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</si>
  <si>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</si>
  <si>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</si>
  <si>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</si>
  <si>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</si>
  <si>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</si>
  <si>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</si>
  <si>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</si>
  <si>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</si>
  <si>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</si>
  <si>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</si>
  <si>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</si>
  <si>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</si>
  <si>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</si>
  <si>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</si>
  <si>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</si>
  <si>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</si>
  <si>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</si>
  <si>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</si>
  <si>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</si>
  <si>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</si>
  <si>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</si>
  <si>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</si>
  <si>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</si>
  <si>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</si>
  <si>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</si>
  <si>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</si>
  <si>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</si>
  <si>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</si>
  <si>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</si>
  <si>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</si>
  <si>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</si>
  <si>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</si>
  <si>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</si>
  <si>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</si>
  <si>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</si>
  <si>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</si>
  <si>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</si>
  <si>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</si>
  <si>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</si>
  <si>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</si>
  <si>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</si>
  <si>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</si>
  <si>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</si>
  <si>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</si>
  <si>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</si>
  <si>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</si>
  <si>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</si>
  <si>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</si>
  <si>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</si>
  <si>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</si>
  <si>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</si>
  <si>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</si>
  <si>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</si>
  <si>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</si>
  <si>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</si>
  <si>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</si>
  <si>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</si>
  <si>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</si>
  <si>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</si>
  <si>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</si>
  <si>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</si>
  <si>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</si>
  <si>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</si>
  <si>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</si>
  <si>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</si>
  <si>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</si>
  <si>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</si>
  <si>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</si>
  <si>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</si>
  <si>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</si>
  <si>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</si>
  <si>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</si>
  <si>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</si>
  <si>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</si>
  <si>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</si>
  <si>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</si>
  <si>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</si>
  <si>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</si>
  <si>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</si>
  <si>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</si>
  <si>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</si>
  <si>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</si>
  <si>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</si>
  <si>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</si>
  <si>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</si>
  <si>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</si>
  <si>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</si>
  <si>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</si>
  <si>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</si>
  <si>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</si>
  <si>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</si>
  <si>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</si>
  <si>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</si>
  <si>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</si>
  <si>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</si>
  <si>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</si>
  <si>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</si>
  <si>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</si>
  <si>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</si>
  <si>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</si>
  <si>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</si>
  <si>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</si>
  <si>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</si>
  <si>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</si>
  <si>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</si>
  <si>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</si>
  <si>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</si>
  <si>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</si>
  <si>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</si>
  <si>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</si>
  <si>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</si>
  <si>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</si>
  <si>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</si>
  <si>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</si>
  <si>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</si>
  <si>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</si>
  <si>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</si>
  <si>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</si>
  <si>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</si>
  <si>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</si>
  <si>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</si>
  <si>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</si>
  <si>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</si>
  <si>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</si>
  <si>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</si>
  <si>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</si>
  <si>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</si>
  <si>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</si>
  <si>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</si>
  <si>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</si>
  <si>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</si>
  <si>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</si>
  <si>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</si>
  <si>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</si>
  <si>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</si>
  <si>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</si>
  <si>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</si>
  <si>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</si>
  <si>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</si>
  <si>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</si>
  <si>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</si>
  <si>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</si>
  <si>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</si>
  <si>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</si>
  <si>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</si>
  <si>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</si>
  <si>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</si>
  <si>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</si>
  <si>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</si>
  <si>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</si>
  <si>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</si>
  <si>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</si>
  <si>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</si>
  <si>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</si>
  <si>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</si>
  <si>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</si>
  <si>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</si>
  <si>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</si>
  <si>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</si>
  <si>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</si>
  <si>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</si>
  <si>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</si>
  <si>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</si>
  <si>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</si>
  <si>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</si>
  <si>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</si>
  <si>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</si>
  <si>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</si>
  <si>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</si>
  <si>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</si>
  <si>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</si>
  <si>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</si>
  <si>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</si>
  <si>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</si>
  <si>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</si>
  <si>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</si>
  <si>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</si>
  <si>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</si>
  <si>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</si>
  <si>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</si>
  <si>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</si>
  <si>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</si>
  <si>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</si>
  <si>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</si>
  <si>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</si>
  <si>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</si>
  <si>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</si>
  <si>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</si>
  <si>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</si>
  <si>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</si>
  <si>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</si>
  <si>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</si>
  <si>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</si>
  <si>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</si>
  <si>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</si>
  <si>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</si>
  <si>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</si>
  <si>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</si>
  <si>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</si>
  <si>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</si>
  <si>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</si>
  <si>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</si>
  <si>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</si>
  <si>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</si>
  <si>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</si>
  <si>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</si>
  <si>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</si>
  <si>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</si>
  <si>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</si>
  <si>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</si>
  <si>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</si>
  <si>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</si>
  <si>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</si>
  <si>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</si>
  <si>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</si>
  <si>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</si>
  <si>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</si>
  <si>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</si>
  <si>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</si>
  <si>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</si>
  <si>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</si>
  <si>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</si>
  <si>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</si>
  <si>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</si>
  <si>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</si>
  <si>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</si>
  <si>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</si>
  <si>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</si>
  <si>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</si>
  <si>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</si>
  <si>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</si>
  <si>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</si>
  <si>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</si>
  <si>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</si>
  <si>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</si>
  <si>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</si>
  <si>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</si>
  <si>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</si>
  <si>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</si>
  <si>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</si>
  <si>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</si>
  <si>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</si>
  <si>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</si>
  <si>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</si>
  <si>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</si>
  <si>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</si>
  <si>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</si>
  <si>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</si>
  <si>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</si>
  <si>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</si>
  <si>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</si>
  <si>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</si>
  <si>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</si>
  <si>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</si>
  <si>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</si>
  <si>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</si>
  <si>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</si>
  <si>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</si>
  <si>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</si>
  <si>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</si>
  <si>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</si>
  <si>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</si>
  <si>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</si>
  <si>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</si>
  <si>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</si>
  <si>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</si>
  <si>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</si>
  <si>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</si>
  <si>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</si>
  <si>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</si>
  <si>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</si>
  <si>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</si>
  <si>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</si>
  <si>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</si>
  <si>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</si>
  <si>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</si>
  <si>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</si>
  <si>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</si>
  <si>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</si>
  <si>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</si>
  <si>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</si>
  <si>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</si>
  <si>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</si>
  <si>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</si>
  <si>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</si>
  <si>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</si>
  <si>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</si>
  <si>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</si>
  <si>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</si>
  <si>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</si>
  <si>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</si>
  <si>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</si>
  <si>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</si>
  <si>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</si>
  <si>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</si>
  <si>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</si>
  <si>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</si>
  <si>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</si>
  <si>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</si>
  <si>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</si>
  <si>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</si>
  <si>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</si>
  <si>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</si>
  <si>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</si>
  <si>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</si>
  <si>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</si>
  <si>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</si>
  <si>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</si>
  <si>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</si>
  <si>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</si>
  <si>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</si>
  <si>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</si>
  <si>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</si>
  <si>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</si>
  <si>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</si>
  <si>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</si>
  <si>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</si>
  <si>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</si>
  <si>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</si>
  <si>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</si>
  <si>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</si>
  <si>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</si>
  <si>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</si>
  <si>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</si>
  <si>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</si>
  <si>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</si>
  <si>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</si>
  <si>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</si>
  <si>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</si>
  <si>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</si>
  <si>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</si>
  <si>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</si>
  <si>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</si>
  <si>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</si>
  <si>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</si>
  <si>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</si>
  <si>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</si>
  <si>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</si>
  <si>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</si>
  <si>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</si>
  <si>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</si>
  <si>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</si>
  <si>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</si>
  <si>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</si>
  <si>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</si>
  <si>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</si>
  <si>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</si>
  <si>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</si>
  <si>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</si>
  <si>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</si>
  <si>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</si>
  <si>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</si>
  <si>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</si>
  <si>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</si>
  <si>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</si>
  <si>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</si>
  <si>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</si>
  <si>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</si>
  <si>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</si>
  <si>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</si>
  <si>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</si>
  <si>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</si>
  <si>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</si>
  <si>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</si>
  <si>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</si>
  <si>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</si>
  <si>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</si>
  <si>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</si>
  <si>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</si>
  <si>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</si>
  <si>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</si>
  <si>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</si>
  <si>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</si>
  <si>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</si>
  <si>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</si>
  <si>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</si>
  <si>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</si>
  <si>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</si>
  <si>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</si>
  <si>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</si>
  <si>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</si>
  <si>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</si>
  <si>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</si>
  <si>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</si>
  <si>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</si>
  <si>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</si>
  <si>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</si>
  <si>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</si>
  <si>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</si>
  <si>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</si>
  <si>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</si>
  <si>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</si>
  <si>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</si>
  <si>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</si>
  <si>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</si>
  <si>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</si>
  <si>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</si>
  <si>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</si>
  <si>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</si>
  <si>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</si>
  <si>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</si>
  <si>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</si>
  <si>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</si>
  <si>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</si>
  <si>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</si>
  <si>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</si>
  <si>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</si>
  <si>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</si>
  <si>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</si>
  <si>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</si>
  <si>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</si>
  <si>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</si>
  <si>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</si>
  <si>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</si>
  <si>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</si>
  <si>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</si>
  <si>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</si>
  <si>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</si>
  <si>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</si>
  <si>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</si>
  <si>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</si>
  <si>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</si>
  <si>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</si>
  <si>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</si>
  <si>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</si>
  <si>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</si>
  <si>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</si>
  <si>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</si>
  <si>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</si>
  <si>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</si>
  <si>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</si>
  <si>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</si>
  <si>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</si>
  <si>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</si>
  <si>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</si>
  <si>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</si>
  <si>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</si>
  <si>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</si>
  <si>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</si>
  <si>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</si>
  <si>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</si>
  <si>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</si>
  <si>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</si>
  <si>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</si>
  <si>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</si>
  <si>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</si>
  <si>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</si>
  <si>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</si>
  <si>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</si>
  <si>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</si>
  <si>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</si>
  <si>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</si>
  <si>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</si>
  <si>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</si>
  <si>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</si>
  <si>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</si>
  <si>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</si>
  <si>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</si>
  <si>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</si>
  <si>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</si>
  <si>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</si>
  <si>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</si>
  <si>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</si>
  <si>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</si>
  <si>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</si>
  <si>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</si>
  <si>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</si>
  <si>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</si>
  <si>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</si>
  <si>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</si>
  <si>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</si>
  <si>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</si>
  <si>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</si>
  <si>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</si>
  <si>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</si>
  <si>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</si>
  <si>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</si>
  <si>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</si>
  <si>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</si>
  <si>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</si>
  <si>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</si>
  <si>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</si>
  <si>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</si>
  <si>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</si>
  <si>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</si>
  <si>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</si>
  <si>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</si>
  <si>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</si>
  <si>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</si>
  <si>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</si>
  <si>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</si>
  <si>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</si>
  <si>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</si>
  <si>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</si>
  <si>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</si>
  <si>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</si>
  <si>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</si>
  <si>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</si>
  <si>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</si>
  <si>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</si>
  <si>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</si>
  <si>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</si>
  <si>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</si>
  <si>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</si>
  <si>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</si>
  <si>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</si>
  <si>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</si>
  <si>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</si>
  <si>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</si>
  <si>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</si>
  <si>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</si>
  <si>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</si>
  <si>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</si>
  <si>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</si>
  <si>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</si>
  <si>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</si>
  <si>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</si>
  <si>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</si>
  <si>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</si>
  <si>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</si>
  <si>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</si>
  <si>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</si>
  <si>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</si>
  <si>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</si>
  <si>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</si>
  <si>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</si>
  <si>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</si>
  <si>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</si>
  <si>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</si>
  <si>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</si>
  <si>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</si>
  <si>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</si>
  <si>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</si>
  <si>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</si>
  <si>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</si>
  <si>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</si>
  <si>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</si>
  <si>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</si>
  <si>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</si>
  <si>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</si>
  <si>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</si>
  <si>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</si>
  <si>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</si>
  <si>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</si>
  <si>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</si>
  <si>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</si>
  <si>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</si>
  <si>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</si>
  <si>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</si>
  <si>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</si>
  <si>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</si>
  <si>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</si>
  <si>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</si>
  <si>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</si>
  <si>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</si>
  <si>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</si>
  <si>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</si>
  <si>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</si>
  <si>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</si>
  <si>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</si>
  <si>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</si>
  <si>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</si>
  <si>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</si>
  <si>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</si>
  <si>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</si>
  <si>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</si>
  <si>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</si>
  <si>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</si>
  <si>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</si>
  <si>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</si>
  <si>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</si>
  <si>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</si>
  <si>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</si>
  <si>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</si>
  <si>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</si>
  <si>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</si>
  <si>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</si>
  <si>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</si>
  <si>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</si>
  <si>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</si>
  <si>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</si>
  <si>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</si>
  <si>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</si>
  <si>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</si>
  <si>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</si>
  <si>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</si>
  <si>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</si>
  <si>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</si>
  <si>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</si>
  <si>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</si>
  <si>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</si>
  <si>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</si>
  <si>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</si>
  <si>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</si>
  <si>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</si>
  <si>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</si>
  <si>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</si>
  <si>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</si>
  <si>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</si>
  <si>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</si>
  <si>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</si>
  <si>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</si>
  <si>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</si>
  <si>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</si>
  <si>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</si>
  <si>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</si>
  <si>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</si>
  <si>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</si>
  <si>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</si>
  <si>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</si>
  <si>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</si>
  <si>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</si>
  <si>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</si>
  <si>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</si>
  <si>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 xml:space="preserve">SEDE ALLEANZA di CAMUCIA </t>
  </si>
  <si>
    <t>SEDE: CAMUCIA  - Ispettorato</t>
  </si>
  <si>
    <t>VIA REGINA ELENA  24</t>
  </si>
  <si>
    <t>Piano 1°</t>
  </si>
  <si>
    <t>CORTONA (AR)</t>
  </si>
  <si>
    <t>Altezza Stanze ≥270 cm</t>
  </si>
  <si>
    <t xml:space="preserve">Tutti i parapetti delle finestre e dei balconi hanno h. ≥ 90cm 
</t>
  </si>
  <si>
    <t xml:space="preserve">L’impianto di riscaldamento è costituito da radiatori facenti capo a caldaia a gas (all'interno dei locali) del tipo autonomo.
</t>
  </si>
  <si>
    <t>I lavoratori dispongono internamente al luogo di lavoro di acqua corrente per uso potabile, per lavarsi e di detergenti e mezzi per asciugarsi.
Disponibile un locale bagno.</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</si>
  <si>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</si>
  <si>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</si>
  <si>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LUOGO SICURO ESTERNO - Parcheggio Viale Regina Elena</t>
  </si>
  <si>
    <t>Rimozione materiale accatastato</t>
  </si>
  <si>
    <t>L’agenzia si trova al 1° piano di un fabbricato di 3 piani fuori terra e senza piani interrati con affaccio su una delle principali arterie commerciali della città. L’immobile, unitamente a quelli limitrofi, costituiscono un sistema continuo alla cortina edilizia.
Lo stabile accoglie sia residenza che attività terziarie; al piano terra sono presenti attività commerciali.
L’accesso allo stabile avviene attraverso un ampio serramento in legno che conduce in un androne condominiale ove si trova il vano scala. Non è presente ascensore.
Le rampe sono delimitate da un parapetto in metallo con corrimano.</t>
  </si>
  <si>
    <t>Certificazione di Abitabilità del 03-11-2014</t>
  </si>
  <si>
    <t>Di.Co. N.29/2014 del 16-10-2014</t>
  </si>
  <si>
    <t>S.C.I.A. Prot. 28840 del 28-11-2013</t>
  </si>
  <si>
    <t>Ing. Antonino Abate</t>
  </si>
  <si>
    <t>Porte interne dotate di riquadro centrale in vetro dotato di pellicole di sicurezza.</t>
  </si>
  <si>
    <t>Le porte interne in legno presentano pannello centrale in vetro pellicolato</t>
  </si>
  <si>
    <t>ESEGUITO</t>
  </si>
  <si>
    <t>Di.Co. N. 20/2024 Del 31-07-2024</t>
  </si>
  <si>
    <t>Di.Co. N. 19/2024 Del 31-07-2024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</si>
</sst>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195829</xdr:colOff>
      <xdr:row>2</xdr:row>
      <xdr:rowOff>170368</xdr:rowOff>
    </xdr:from>
    <xdr:to>
      <xdr:col>10</xdr:col>
      <xdr:colOff>402980</xdr:colOff>
      <xdr:row>19</xdr:row>
      <xdr:rowOff>73268</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08156" y="595330"/>
          <a:ext cx="4669248" cy="351507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136494</xdr:colOff>
      <xdr:row>33</xdr:row>
      <xdr:rowOff>41413</xdr:rowOff>
    </xdr:from>
    <xdr:to>
      <xdr:col>10</xdr:col>
      <xdr:colOff>193923</xdr:colOff>
      <xdr:row>55</xdr:row>
      <xdr:rowOff>80106</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077213" y="6917272"/>
          <a:ext cx="4182944" cy="4336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195957</xdr:colOff>
      <xdr:row>1</xdr:row>
      <xdr:rowOff>126639</xdr:rowOff>
    </xdr:from>
    <xdr:to>
      <xdr:col>1</xdr:col>
      <xdr:colOff>7400925</xdr:colOff>
      <xdr:row>29</xdr:row>
      <xdr:rowOff>18622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5957" y="336189"/>
          <a:ext cx="8166993" cy="5759383"/>
        </a:xfrm>
        <a:prstGeom prst="rect">
          <a:avLst/>
        </a:prstGeom>
      </xdr:spPr>
    </xdr:pic>
    <xdr:clientData/>
  </xdr:twoCellAnchor>
  <xdr:twoCellAnchor editAs="oneCell">
    <xdr:from>
      <xdr:col>1</xdr:col>
      <xdr:colOff>2549491</xdr:colOff>
      <xdr:row>37</xdr:row>
      <xdr:rowOff>168520</xdr:rowOff>
    </xdr:from>
    <xdr:to>
      <xdr:col>1</xdr:col>
      <xdr:colOff>2980236</xdr:colOff>
      <xdr:row>41</xdr:row>
      <xdr:rowOff>58355</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0800000">
          <a:off x="3509318" y="8030308"/>
          <a:ext cx="430745" cy="739759"/>
        </a:xfrm>
        <a:prstGeom prst="rect">
          <a:avLst/>
        </a:prstGeom>
      </xdr:spPr>
    </xdr:pic>
    <xdr:clientData/>
  </xdr:twoCellAnchor>
  <xdr:twoCellAnchor editAs="oneCell">
    <xdr:from>
      <xdr:col>1</xdr:col>
      <xdr:colOff>5363308</xdr:colOff>
      <xdr:row>41</xdr:row>
      <xdr:rowOff>95249</xdr:rowOff>
    </xdr:from>
    <xdr:to>
      <xdr:col>1</xdr:col>
      <xdr:colOff>6097648</xdr:colOff>
      <xdr:row>44</xdr:row>
      <xdr:rowOff>192147</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323135" y="8806961"/>
          <a:ext cx="734340" cy="734340"/>
        </a:xfrm>
        <a:prstGeom prst="rect">
          <a:avLst/>
        </a:prstGeom>
      </xdr:spPr>
    </xdr:pic>
    <xdr:clientData/>
  </xdr:twoCellAnchor>
  <xdr:twoCellAnchor>
    <xdr:from>
      <xdr:col>1</xdr:col>
      <xdr:colOff>2894135</xdr:colOff>
      <xdr:row>40</xdr:row>
      <xdr:rowOff>139211</xdr:rowOff>
    </xdr:from>
    <xdr:to>
      <xdr:col>1</xdr:col>
      <xdr:colOff>5341327</xdr:colOff>
      <xdr:row>41</xdr:row>
      <xdr:rowOff>168519</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V="1">
          <a:off x="3853962" y="8638442"/>
          <a:ext cx="2447192" cy="241789"/>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5268058</xdr:colOff>
      <xdr:row>40</xdr:row>
      <xdr:rowOff>146538</xdr:rowOff>
    </xdr:from>
    <xdr:to>
      <xdr:col>1</xdr:col>
      <xdr:colOff>5493727</xdr:colOff>
      <xdr:row>41</xdr:row>
      <xdr:rowOff>79131</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a:off x="6227885" y="8645769"/>
          <a:ext cx="225669" cy="145074"/>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BreakPreview" zoomScale="130" zoomScaleNormal="100" zoomScaleSheetLayoutView="130" zoomScalePageLayoutView="130" workbookViewId="0">
      <selection activeCell="P13" sqref="P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46.35" customHeight="1" x14ac:dyDescent="0.35">
      <c r="A1" s="168" t="s">
        <v>373</v>
      </c>
      <c r="B1" s="168"/>
      <c r="C1" s="168"/>
      <c r="D1" s="168"/>
      <c r="E1" s="168"/>
      <c r="F1" s="168"/>
      <c r="G1" s="168"/>
      <c r="H1" s="168"/>
      <c r="I1" s="168"/>
      <c r="J1" s="168"/>
      <c r="K1" s="168"/>
      <c r="L1" s="168"/>
      <c r="M1" s="168"/>
    </row>
    <row r="2" spans="1:13" ht="39.75" customHeight="1" x14ac:dyDescent="0.3">
      <c r="A2" s="169" t="s">
        <v>386</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1862</v>
      </c>
      <c r="B9" s="168"/>
      <c r="C9" s="168"/>
      <c r="D9" s="168"/>
      <c r="E9" s="168"/>
      <c r="F9" s="168"/>
      <c r="G9" s="168"/>
      <c r="H9" s="168"/>
      <c r="I9" s="168"/>
      <c r="J9" s="168"/>
      <c r="K9" s="168"/>
      <c r="L9" s="168"/>
      <c r="M9" s="168"/>
    </row>
    <row r="10" spans="1:13" x14ac:dyDescent="0.3">
      <c r="A10" s="173">
        <v>45485</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4.1" customHeight="1" x14ac:dyDescent="0.3">
      <c r="A14" s="174" t="s">
        <v>374</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ht="27.6" customHeight="1" x14ac:dyDescent="0.3">
      <c r="A17" s="170"/>
      <c r="B17" s="170"/>
      <c r="C17" s="172"/>
      <c r="D17" s="171" t="s">
        <v>375</v>
      </c>
      <c r="E17" s="171"/>
      <c r="F17" s="171" t="s">
        <v>376</v>
      </c>
      <c r="G17" s="171" t="s">
        <v>377</v>
      </c>
      <c r="H17" s="171" t="s">
        <v>378</v>
      </c>
      <c r="I17" s="171" t="s">
        <v>379</v>
      </c>
      <c r="J17" s="171" t="s">
        <v>380</v>
      </c>
      <c r="K17" s="171" t="s">
        <v>1724</v>
      </c>
      <c r="L17" s="171"/>
      <c r="M17" s="176"/>
    </row>
    <row r="18" spans="1:13" ht="25.5" x14ac:dyDescent="0.3">
      <c r="A18" s="170"/>
      <c r="B18" s="170"/>
      <c r="C18" s="172"/>
      <c r="D18" s="135" t="s">
        <v>387</v>
      </c>
      <c r="E18" s="135" t="s">
        <v>381</v>
      </c>
      <c r="F18" s="171"/>
      <c r="G18" s="171"/>
      <c r="H18" s="171"/>
      <c r="I18" s="171"/>
      <c r="J18" s="171"/>
      <c r="K18" s="171"/>
      <c r="L18" s="171"/>
      <c r="M18" s="176"/>
    </row>
    <row r="19" spans="1:13" ht="25.5" x14ac:dyDescent="0.3">
      <c r="A19" s="170"/>
      <c r="B19" s="170"/>
      <c r="C19" s="172"/>
      <c r="D19" s="24"/>
      <c r="E19" s="24">
        <v>0</v>
      </c>
      <c r="F19" s="141">
        <v>44530</v>
      </c>
      <c r="G19" s="148" t="s">
        <v>382</v>
      </c>
      <c r="H19" s="24" t="s">
        <v>383</v>
      </c>
      <c r="I19" s="24" t="s">
        <v>384</v>
      </c>
      <c r="J19" s="24" t="s">
        <v>385</v>
      </c>
      <c r="K19" s="175"/>
      <c r="L19" s="175"/>
      <c r="M19" s="176"/>
    </row>
    <row r="20" spans="1:13" ht="25.5" x14ac:dyDescent="0.3">
      <c r="A20" s="170"/>
      <c r="B20" s="170"/>
      <c r="C20" s="172"/>
      <c r="D20" s="23"/>
      <c r="E20" s="24">
        <v>1</v>
      </c>
      <c r="F20" s="141">
        <v>44980</v>
      </c>
      <c r="G20" s="148" t="s">
        <v>382</v>
      </c>
      <c r="H20" s="24" t="s">
        <v>383</v>
      </c>
      <c r="I20" s="24" t="s">
        <v>384</v>
      </c>
      <c r="J20" s="24" t="s">
        <v>385</v>
      </c>
      <c r="K20" s="175"/>
      <c r="L20" s="175"/>
      <c r="M20" s="176"/>
    </row>
    <row r="21" spans="1:13" ht="25.5" x14ac:dyDescent="0.3">
      <c r="A21" s="170"/>
      <c r="B21" s="170"/>
      <c r="C21" s="172"/>
      <c r="D21" s="23"/>
      <c r="E21" s="24">
        <v>2</v>
      </c>
      <c r="F21" s="141">
        <v>45485</v>
      </c>
      <c r="G21" s="148" t="s">
        <v>382</v>
      </c>
      <c r="H21" s="24" t="s">
        <v>383</v>
      </c>
      <c r="I21" s="24" t="s">
        <v>384</v>
      </c>
      <c r="J21" s="24" t="s">
        <v>385</v>
      </c>
      <c r="K21" s="175"/>
      <c r="L21" s="175"/>
      <c r="M21" s="176"/>
    </row>
  </sheetData>
  <mergeCells count="20">
    <mergeCell ref="K19:L19"/>
    <mergeCell ref="K20:L20"/>
    <mergeCell ref="K21:L21"/>
    <mergeCell ref="M17:M21"/>
    <mergeCell ref="A1:M1"/>
    <mergeCell ref="A2:M2"/>
    <mergeCell ref="A15:M16"/>
    <mergeCell ref="H17:H18"/>
    <mergeCell ref="I17:I18"/>
    <mergeCell ref="J17:J18"/>
    <mergeCell ref="A17:C21"/>
    <mergeCell ref="D17:E17"/>
    <mergeCell ref="F17:F18"/>
    <mergeCell ref="G17:G18"/>
    <mergeCell ref="A3:M8"/>
    <mergeCell ref="A9:M9"/>
    <mergeCell ref="A10:M10"/>
    <mergeCell ref="A11:M13"/>
    <mergeCell ref="A14:M14"/>
    <mergeCell ref="K17:L18"/>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25" zoomScale="130" zoomScaleNormal="160" zoomScaleSheetLayoutView="130" zoomScalePageLayoutView="130" workbookViewId="0">
      <selection activeCell="M50" sqref="M50"/>
    </sheetView>
  </sheetViews>
  <sheetFormatPr defaultColWidth="8.85546875" defaultRowHeight="16.5" x14ac:dyDescent="0.3"/>
  <cols>
    <col min="1" max="1" width="11.42578125" style="21" customWidth="1"/>
    <col min="2"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1863</v>
      </c>
      <c r="E21" s="186"/>
      <c r="F21" s="186"/>
      <c r="G21" s="186"/>
      <c r="H21" s="186"/>
      <c r="I21" s="186"/>
      <c r="J21" s="186"/>
      <c r="K21" s="187"/>
      <c r="L21" s="50"/>
      <c r="M21" s="50"/>
      <c r="N21" s="50"/>
    </row>
    <row r="22" spans="1:14" x14ac:dyDescent="0.3">
      <c r="A22" s="50"/>
      <c r="B22" s="50"/>
      <c r="C22" s="50"/>
      <c r="D22" s="181" t="s">
        <v>389</v>
      </c>
      <c r="E22" s="181"/>
      <c r="F22" s="181" t="s">
        <v>1864</v>
      </c>
      <c r="G22" s="181"/>
      <c r="H22" s="181"/>
      <c r="I22" s="181"/>
      <c r="J22" s="181"/>
      <c r="K22" s="181"/>
      <c r="L22" s="50"/>
      <c r="M22" s="50"/>
      <c r="N22" s="50"/>
    </row>
    <row r="23" spans="1:14" x14ac:dyDescent="0.3">
      <c r="A23" s="50"/>
      <c r="B23" s="50"/>
      <c r="C23" s="50"/>
      <c r="D23" s="181" t="s">
        <v>390</v>
      </c>
      <c r="E23" s="181"/>
      <c r="F23" s="182" t="s">
        <v>1865</v>
      </c>
      <c r="G23" s="183"/>
      <c r="H23" s="183"/>
      <c r="I23" s="183"/>
      <c r="J23" s="183"/>
      <c r="K23" s="184"/>
      <c r="L23" s="50"/>
      <c r="M23" s="50"/>
      <c r="N23" s="50"/>
    </row>
    <row r="24" spans="1:14" x14ac:dyDescent="0.3">
      <c r="A24" s="50"/>
      <c r="B24" s="50"/>
      <c r="C24" s="50"/>
      <c r="D24" s="181" t="s">
        <v>391</v>
      </c>
      <c r="E24" s="181"/>
      <c r="F24" s="182" t="s">
        <v>1866</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1879</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1875</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1" zoomScaleNormal="130" zoomScaleSheetLayoutView="100" zoomScalePageLayoutView="70" workbookViewId="0">
      <selection activeCell="F110" sqref="F11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1857</v>
      </c>
      <c r="D4" s="8" t="s">
        <v>18</v>
      </c>
      <c r="E4" s="8" t="s">
        <v>18</v>
      </c>
      <c r="F4" s="6" t="s">
        <v>1858</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1867</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104</v>
      </c>
    </row>
    <row r="24" spans="1:7" ht="51" x14ac:dyDescent="0.25">
      <c r="A24" s="6" t="s">
        <v>71</v>
      </c>
      <c r="B24" s="6" t="s">
        <v>77</v>
      </c>
      <c r="C24" s="134" t="s">
        <v>65</v>
      </c>
      <c r="D24" s="8" t="s">
        <v>18</v>
      </c>
      <c r="E24" s="8" t="s">
        <v>18</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686</v>
      </c>
      <c r="D28" s="203" t="s">
        <v>18</v>
      </c>
      <c r="E28" s="203" t="s">
        <v>18</v>
      </c>
      <c r="F28" s="18" t="s">
        <v>108</v>
      </c>
    </row>
    <row r="29" spans="1:7" ht="60" customHeight="1" x14ac:dyDescent="0.25">
      <c r="A29" s="202"/>
      <c r="B29" s="202"/>
      <c r="C29" s="134" t="s">
        <v>1821</v>
      </c>
      <c r="D29" s="204"/>
      <c r="E29" s="205"/>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01" t="s">
        <v>129</v>
      </c>
      <c r="B46" s="217" t="s">
        <v>154</v>
      </c>
      <c r="C46" s="160" t="s">
        <v>163</v>
      </c>
      <c r="D46" s="220" t="s">
        <v>18</v>
      </c>
      <c r="E46" s="213" t="s">
        <v>18</v>
      </c>
      <c r="F46" s="68" t="s">
        <v>714</v>
      </c>
    </row>
    <row r="47" spans="1:6" ht="49.5" customHeight="1" x14ac:dyDescent="0.25">
      <c r="A47" s="208"/>
      <c r="B47" s="218"/>
      <c r="C47" s="210"/>
      <c r="D47" s="221"/>
      <c r="E47" s="214"/>
      <c r="F47" s="66" t="s">
        <v>718</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18</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1868</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703</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20</v>
      </c>
      <c r="F63" s="68"/>
    </row>
    <row r="64" spans="1:6" ht="17.25" customHeight="1" x14ac:dyDescent="0.25">
      <c r="A64" s="202"/>
      <c r="B64" s="202"/>
      <c r="C64" s="207"/>
      <c r="D64" s="204"/>
      <c r="E64" s="205"/>
      <c r="F64" s="67"/>
    </row>
    <row r="65" spans="1:6" ht="63.75" x14ac:dyDescent="0.25">
      <c r="A65" s="6" t="s">
        <v>206</v>
      </c>
      <c r="B65" s="6" t="s">
        <v>207</v>
      </c>
      <c r="C65" s="134" t="s">
        <v>209</v>
      </c>
      <c r="D65" s="8" t="s">
        <v>18</v>
      </c>
      <c r="E65" s="8" t="s">
        <v>20</v>
      </c>
      <c r="F65" s="115" t="s">
        <v>1880</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241</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3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1869</v>
      </c>
    </row>
    <row r="89" spans="1:6" ht="44.25" customHeight="1" x14ac:dyDescent="0.25">
      <c r="A89" s="202"/>
      <c r="B89" s="219"/>
      <c r="C89" s="224"/>
      <c r="D89" s="225"/>
      <c r="E89" s="216"/>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6" t="s">
        <v>65</v>
      </c>
      <c r="D92" s="8" t="s">
        <v>18</v>
      </c>
      <c r="E92" s="163" t="s">
        <v>20</v>
      </c>
      <c r="F92" s="128" t="s">
        <v>1611</v>
      </c>
    </row>
    <row r="93" spans="1:6" ht="51" x14ac:dyDescent="0.25">
      <c r="A93" s="6" t="s">
        <v>278</v>
      </c>
      <c r="B93" s="6" t="s">
        <v>294</v>
      </c>
      <c r="C93" s="207"/>
      <c r="D93" s="8" t="s">
        <v>18</v>
      </c>
      <c r="E93" s="163" t="s">
        <v>20</v>
      </c>
      <c r="F93" s="164" t="s">
        <v>1610</v>
      </c>
    </row>
    <row r="94" spans="1:6" ht="12.75" customHeight="1" x14ac:dyDescent="0.25">
      <c r="A94" s="64" t="s">
        <v>295</v>
      </c>
      <c r="B94" s="227" t="s">
        <v>296</v>
      </c>
      <c r="C94" s="228"/>
      <c r="D94" s="228"/>
      <c r="E94" s="228"/>
      <c r="F94" s="234"/>
    </row>
    <row r="95" spans="1:6" ht="63.7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724</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1852</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2" sqref="B12:L12"/>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5" firstPageNumber="15" orientation="landscape" useFirstPageNumber="1" r:id="rId1"/>
  <headerFooter>
    <oddFooter>&amp;C&amp;9&amp;K01+048&amp;P</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3" zoomScaleNormal="115" zoomScaleSheetLayoutView="100" zoomScalePageLayoutView="85" workbookViewId="0">
      <selection activeCell="H34" sqref="H34"/>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2" t="s">
        <v>457</v>
      </c>
      <c r="B7" s="282" t="s">
        <v>452</v>
      </c>
      <c r="C7" s="282" t="s">
        <v>473</v>
      </c>
      <c r="D7" s="282" t="s">
        <v>474</v>
      </c>
      <c r="E7" s="289">
        <v>1</v>
      </c>
      <c r="F7" s="289">
        <v>1</v>
      </c>
      <c r="G7" s="289">
        <f t="shared" ref="G7" si="1">E7*F7</f>
        <v>1</v>
      </c>
      <c r="H7" s="162" t="s">
        <v>1845</v>
      </c>
    </row>
    <row r="8" spans="1:8" x14ac:dyDescent="0.3">
      <c r="A8" s="283"/>
      <c r="B8" s="283"/>
      <c r="C8" s="283"/>
      <c r="D8" s="283"/>
      <c r="E8" s="291"/>
      <c r="F8" s="291"/>
      <c r="G8" s="291"/>
      <c r="H8" s="146"/>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1</v>
      </c>
      <c r="F10" s="289">
        <v>2</v>
      </c>
      <c r="G10" s="292">
        <f>E10*F10</f>
        <v>2</v>
      </c>
      <c r="H10" s="165" t="s">
        <v>1803</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1748</v>
      </c>
    </row>
    <row r="13" spans="1:8" x14ac:dyDescent="0.3">
      <c r="A13" s="275" t="s">
        <v>461</v>
      </c>
      <c r="B13" s="276" t="s">
        <v>452</v>
      </c>
      <c r="C13" s="279" t="s">
        <v>577</v>
      </c>
      <c r="D13" s="279" t="s">
        <v>462</v>
      </c>
      <c r="E13" s="289">
        <v>1</v>
      </c>
      <c r="F13" s="289">
        <v>1</v>
      </c>
      <c r="G13" s="292">
        <f t="shared" ref="G13" si="2">E13*F13</f>
        <v>1</v>
      </c>
      <c r="H13" s="147" t="s">
        <v>1881</v>
      </c>
    </row>
    <row r="14" spans="1:8" x14ac:dyDescent="0.3">
      <c r="A14" s="275"/>
      <c r="B14" s="277"/>
      <c r="C14" s="280"/>
      <c r="D14" s="280"/>
      <c r="E14" s="290"/>
      <c r="F14" s="290"/>
      <c r="G14" s="293"/>
      <c r="H14" s="153" t="s">
        <v>1740</v>
      </c>
    </row>
    <row r="15" spans="1:8" x14ac:dyDescent="0.3">
      <c r="A15" s="275"/>
      <c r="B15" s="278"/>
      <c r="C15" s="281"/>
      <c r="D15" s="281"/>
      <c r="E15" s="291"/>
      <c r="F15" s="291"/>
      <c r="G15" s="294"/>
      <c r="H15" s="154" t="s">
        <v>1779</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1815</v>
      </c>
    </row>
    <row r="19" spans="1:8" x14ac:dyDescent="0.3">
      <c r="A19" s="299"/>
      <c r="B19" s="296"/>
      <c r="C19" s="283"/>
      <c r="D19" s="283"/>
      <c r="E19" s="291"/>
      <c r="F19" s="291"/>
      <c r="G19" s="291"/>
      <c r="H19" s="142" t="s">
        <v>1841</v>
      </c>
    </row>
    <row r="20" spans="1:8" ht="39" x14ac:dyDescent="0.3">
      <c r="A20" s="299" t="s">
        <v>476</v>
      </c>
      <c r="B20" s="295" t="s">
        <v>452</v>
      </c>
      <c r="C20" s="167" t="s">
        <v>1854</v>
      </c>
      <c r="D20" s="282" t="s">
        <v>477</v>
      </c>
      <c r="E20" s="289">
        <v>1</v>
      </c>
      <c r="F20" s="289">
        <v>1</v>
      </c>
      <c r="G20" s="292">
        <f>E20*F20</f>
        <v>1</v>
      </c>
      <c r="H20" s="142" t="s">
        <v>1833</v>
      </c>
    </row>
    <row r="21" spans="1:8" ht="38.25" x14ac:dyDescent="0.3">
      <c r="A21" s="299"/>
      <c r="B21" s="296"/>
      <c r="C21" s="166" t="s">
        <v>1855</v>
      </c>
      <c r="D21" s="283"/>
      <c r="E21" s="291"/>
      <c r="F21" s="291"/>
      <c r="G21" s="294"/>
      <c r="H21" s="154" t="s">
        <v>1783</v>
      </c>
    </row>
    <row r="22" spans="1:8" ht="38.25" x14ac:dyDescent="0.3">
      <c r="A22" s="136" t="s">
        <v>478</v>
      </c>
      <c r="B22" s="156" t="s">
        <v>452</v>
      </c>
      <c r="C22" s="136"/>
      <c r="D22" s="138" t="s">
        <v>1870</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1773</v>
      </c>
    </row>
    <row r="28" spans="1:8" ht="114.75" x14ac:dyDescent="0.3">
      <c r="A28" s="136" t="s">
        <v>492</v>
      </c>
      <c r="B28" s="156" t="s">
        <v>452</v>
      </c>
      <c r="C28" s="136" t="s">
        <v>493</v>
      </c>
      <c r="D28" s="136" t="s">
        <v>1871</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86" t="s">
        <v>489</v>
      </c>
      <c r="C31" s="287"/>
      <c r="D31" s="287"/>
      <c r="E31" s="287"/>
      <c r="F31" s="287"/>
      <c r="G31" s="287"/>
      <c r="H31" s="287"/>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1872</v>
      </c>
      <c r="E59" s="137">
        <v>1</v>
      </c>
      <c r="F59" s="137">
        <v>1</v>
      </c>
      <c r="G59" s="137">
        <f t="shared" ref="G59:G64" si="20">E59*F59</f>
        <v>1</v>
      </c>
      <c r="H59" s="138" t="s">
        <v>1831</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1812</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31" zoomScale="160" zoomScaleNormal="160" zoomScaleSheetLayoutView="160" zoomScalePageLayoutView="85" workbookViewId="0">
      <selection activeCell="C43" sqref="C43:C44"/>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10" t="s">
        <v>605</v>
      </c>
      <c r="B1" s="310"/>
      <c r="C1" s="310"/>
    </row>
    <row r="2" spans="1:3" ht="26.25" customHeight="1" x14ac:dyDescent="0.3">
      <c r="A2" s="45" t="s">
        <v>606</v>
      </c>
      <c r="B2" s="312" t="s">
        <v>610</v>
      </c>
      <c r="C2" s="312"/>
    </row>
    <row r="3" spans="1:3" x14ac:dyDescent="0.3">
      <c r="A3" s="316" t="s">
        <v>607</v>
      </c>
      <c r="B3" s="316"/>
      <c r="C3" s="318"/>
    </row>
    <row r="4" spans="1:3" x14ac:dyDescent="0.3">
      <c r="A4" s="315"/>
      <c r="B4" s="313" t="s">
        <v>628</v>
      </c>
      <c r="C4" s="314"/>
    </row>
    <row r="5" spans="1:3" x14ac:dyDescent="0.3">
      <c r="A5" s="317"/>
      <c r="B5" s="313"/>
      <c r="C5" s="314"/>
    </row>
    <row r="6" spans="1:3" x14ac:dyDescent="0.3">
      <c r="A6" s="312" t="s">
        <v>608</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04" t="s">
        <v>1839</v>
      </c>
      <c r="C10" s="305"/>
    </row>
    <row r="11" spans="1:3" x14ac:dyDescent="0.3">
      <c r="A11" s="46"/>
      <c r="B11" s="306" t="s">
        <v>23</v>
      </c>
      <c r="C11" s="306"/>
    </row>
    <row r="12" spans="1:3" x14ac:dyDescent="0.3">
      <c r="A12" s="311"/>
      <c r="B12" s="311"/>
      <c r="C12" s="311"/>
    </row>
    <row r="13" spans="1:3" x14ac:dyDescent="0.3">
      <c r="A13" s="308" t="s">
        <v>622</v>
      </c>
      <c r="B13" s="308"/>
      <c r="C13" s="308"/>
    </row>
    <row r="14" spans="1:3" ht="16.5" customHeight="1" x14ac:dyDescent="0.3">
      <c r="A14" s="307" t="s">
        <v>1719</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02"/>
      <c r="B19" s="302"/>
      <c r="C19" s="30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8" t="s">
        <v>623</v>
      </c>
      <c r="B28" s="308"/>
      <c r="C28" s="308"/>
    </row>
    <row r="29" spans="1:3" ht="21.75" customHeight="1" x14ac:dyDescent="0.3">
      <c r="A29" s="307" t="s">
        <v>643</v>
      </c>
      <c r="B29" s="307"/>
      <c r="C29" s="307"/>
    </row>
    <row r="30" spans="1:3" ht="17.25" customHeight="1" x14ac:dyDescent="0.3">
      <c r="A30" s="307"/>
      <c r="B30" s="307"/>
      <c r="C30" s="307"/>
    </row>
    <row r="31" spans="1:3" ht="21.75" customHeight="1" x14ac:dyDescent="0.3">
      <c r="A31" s="309"/>
      <c r="B31" s="309"/>
      <c r="C31" s="309"/>
    </row>
    <row r="32" spans="1:3" x14ac:dyDescent="0.3">
      <c r="A32" s="149" t="s">
        <v>505</v>
      </c>
      <c r="B32" s="149" t="s">
        <v>624</v>
      </c>
      <c r="C32" s="149" t="s">
        <v>625</v>
      </c>
    </row>
    <row r="33" spans="1:3" x14ac:dyDescent="0.3">
      <c r="A33" s="303" t="s">
        <v>1775</v>
      </c>
      <c r="B33" s="301" t="s">
        <v>1774</v>
      </c>
      <c r="C33" s="325" t="s">
        <v>1882</v>
      </c>
    </row>
    <row r="34" spans="1:3" x14ac:dyDescent="0.3">
      <c r="A34" s="303"/>
      <c r="B34" s="301"/>
      <c r="C34" s="326"/>
    </row>
    <row r="35" spans="1:3" x14ac:dyDescent="0.3">
      <c r="A35" s="303" t="s">
        <v>1788</v>
      </c>
      <c r="B35" s="301" t="s">
        <v>1774</v>
      </c>
      <c r="C35" s="325" t="s">
        <v>1882</v>
      </c>
    </row>
    <row r="36" spans="1:3" x14ac:dyDescent="0.3">
      <c r="A36" s="303"/>
      <c r="B36" s="301"/>
      <c r="C36" s="326"/>
    </row>
    <row r="37" spans="1:3" x14ac:dyDescent="0.3">
      <c r="A37" s="303" t="s">
        <v>1776</v>
      </c>
      <c r="B37" s="301" t="s">
        <v>1774</v>
      </c>
      <c r="C37" s="325" t="s">
        <v>1882</v>
      </c>
    </row>
    <row r="38" spans="1:3" x14ac:dyDescent="0.3">
      <c r="A38" s="303"/>
      <c r="B38" s="301"/>
      <c r="C38" s="326"/>
    </row>
    <row r="39" spans="1:3" x14ac:dyDescent="0.3">
      <c r="A39" s="303" t="s">
        <v>1777</v>
      </c>
      <c r="B39" s="301" t="s">
        <v>1774</v>
      </c>
      <c r="C39" s="325" t="s">
        <v>1882</v>
      </c>
    </row>
    <row r="40" spans="1:3" x14ac:dyDescent="0.3">
      <c r="A40" s="303"/>
      <c r="B40" s="301"/>
      <c r="C40" s="326"/>
    </row>
    <row r="41" spans="1:3" x14ac:dyDescent="0.3">
      <c r="A41" s="303" t="s">
        <v>1794</v>
      </c>
      <c r="B41" s="301" t="s">
        <v>1774</v>
      </c>
      <c r="C41" s="145">
        <v>44530</v>
      </c>
    </row>
    <row r="42" spans="1:3" x14ac:dyDescent="0.3">
      <c r="A42" s="303"/>
      <c r="B42" s="301"/>
      <c r="C42" s="145">
        <v>44711</v>
      </c>
    </row>
    <row r="43" spans="1:3" x14ac:dyDescent="0.3">
      <c r="A43" s="303" t="s">
        <v>1781</v>
      </c>
      <c r="B43" s="301" t="s">
        <v>1774</v>
      </c>
      <c r="C43" s="325" t="s">
        <v>1882</v>
      </c>
    </row>
    <row r="44" spans="1:3" x14ac:dyDescent="0.3">
      <c r="A44" s="303"/>
      <c r="B44" s="301"/>
      <c r="C44" s="326"/>
    </row>
    <row r="45" spans="1:3" x14ac:dyDescent="0.3">
      <c r="A45" s="303" t="s">
        <v>1797</v>
      </c>
      <c r="B45" s="301" t="s">
        <v>1774</v>
      </c>
      <c r="C45" s="325" t="s">
        <v>1882</v>
      </c>
    </row>
    <row r="46" spans="1:3" x14ac:dyDescent="0.3">
      <c r="A46" s="303"/>
      <c r="B46" s="301"/>
      <c r="C46" s="326"/>
    </row>
    <row r="47" spans="1:3" x14ac:dyDescent="0.3">
      <c r="A47" s="303" t="s">
        <v>1787</v>
      </c>
      <c r="B47" s="301" t="s">
        <v>1774</v>
      </c>
      <c r="C47" s="145">
        <v>44530</v>
      </c>
    </row>
    <row r="48" spans="1:3" x14ac:dyDescent="0.3">
      <c r="A48" s="303"/>
      <c r="B48" s="301"/>
      <c r="C48" s="145">
        <v>44711</v>
      </c>
    </row>
    <row r="49" spans="1:3" x14ac:dyDescent="0.3">
      <c r="A49" s="303" t="s">
        <v>1795</v>
      </c>
      <c r="B49" s="301" t="s">
        <v>1774</v>
      </c>
      <c r="C49" s="145">
        <v>44530</v>
      </c>
    </row>
    <row r="50" spans="1:3" x14ac:dyDescent="0.3">
      <c r="A50" s="303"/>
      <c r="B50" s="301"/>
      <c r="C50" s="145">
        <v>44711</v>
      </c>
    </row>
    <row r="51" spans="1:3" x14ac:dyDescent="0.3">
      <c r="A51" s="303" t="s">
        <v>1796</v>
      </c>
      <c r="B51" s="301" t="s">
        <v>1774</v>
      </c>
      <c r="C51" s="325" t="s">
        <v>1882</v>
      </c>
    </row>
    <row r="52" spans="1:3" x14ac:dyDescent="0.3">
      <c r="A52" s="303"/>
      <c r="B52" s="301"/>
      <c r="C52" s="326"/>
    </row>
    <row r="53" spans="1:3" x14ac:dyDescent="0.3">
      <c r="A53" s="303" t="s">
        <v>1874</v>
      </c>
      <c r="B53" s="301" t="s">
        <v>1774</v>
      </c>
      <c r="C53" s="325" t="s">
        <v>1882</v>
      </c>
    </row>
    <row r="54" spans="1:3" x14ac:dyDescent="0.3">
      <c r="A54" s="303"/>
      <c r="B54" s="301"/>
      <c r="C54" s="326"/>
    </row>
  </sheetData>
  <mergeCells count="50">
    <mergeCell ref="C53:C54"/>
    <mergeCell ref="C37:C38"/>
    <mergeCell ref="C39:C40"/>
    <mergeCell ref="C43:C44"/>
    <mergeCell ref="C45:C46"/>
    <mergeCell ref="C51:C52"/>
    <mergeCell ref="A49:A50"/>
    <mergeCell ref="B49:B50"/>
    <mergeCell ref="A53:A54"/>
    <mergeCell ref="B53:B54"/>
    <mergeCell ref="A39:A40"/>
    <mergeCell ref="B39:B40"/>
    <mergeCell ref="A41:A42"/>
    <mergeCell ref="B41:B42"/>
    <mergeCell ref="A47:A48"/>
    <mergeCell ref="B47:B48"/>
    <mergeCell ref="A51:A52"/>
    <mergeCell ref="B51:B52"/>
    <mergeCell ref="A37:A38"/>
    <mergeCell ref="B37:B38"/>
    <mergeCell ref="A43:A44"/>
    <mergeCell ref="B43:B44"/>
    <mergeCell ref="A45:A46"/>
    <mergeCell ref="B45:B46"/>
    <mergeCell ref="A1:C1"/>
    <mergeCell ref="A12:C12"/>
    <mergeCell ref="B2:C2"/>
    <mergeCell ref="B4:C4"/>
    <mergeCell ref="B9:C9"/>
    <mergeCell ref="B5:C5"/>
    <mergeCell ref="A3:A5"/>
    <mergeCell ref="B3:C3"/>
    <mergeCell ref="B6:C6"/>
    <mergeCell ref="A6:A10"/>
    <mergeCell ref="B7:C7"/>
    <mergeCell ref="B8:C8"/>
    <mergeCell ref="B35:B36"/>
    <mergeCell ref="A19:C19"/>
    <mergeCell ref="A35:A36"/>
    <mergeCell ref="B10:C10"/>
    <mergeCell ref="B11:C11"/>
    <mergeCell ref="A14:C18"/>
    <mergeCell ref="A28:C28"/>
    <mergeCell ref="A13:C13"/>
    <mergeCell ref="A31:C31"/>
    <mergeCell ref="A29:C30"/>
    <mergeCell ref="A33:A34"/>
    <mergeCell ref="B33:B34"/>
    <mergeCell ref="C33:C34"/>
    <mergeCell ref="C35:C36"/>
  </mergeCells>
  <conditionalFormatting sqref="B2:B3">
    <cfRule type="containsText" dxfId="18" priority="135" operator="containsText" text="Zona X">
      <formula>NOT(ISERROR(SEARCH("Zona X",B2)))</formula>
    </cfRule>
  </conditionalFormatting>
  <conditionalFormatting sqref="B6">
    <cfRule type="containsText" dxfId="17" priority="76" operator="containsText" text="Zona X">
      <formula>NOT(ISERROR(SEARCH("Zona X",B6)))</formula>
    </cfRule>
  </conditionalFormatting>
  <conditionalFormatting sqref="B7:B8">
    <cfRule type="containsText" dxfId="16" priority="132" operator="containsText" text="Rischio Alluvioni">
      <formula>NOT(ISERROR(SEARCH("Rischio Alluvioni",B7)))</formula>
    </cfRule>
  </conditionalFormatting>
  <conditionalFormatting sqref="B3:C3">
    <cfRule type="containsText" dxfId="15" priority="77" operator="containsText" text="SI/NO">
      <formula>NOT(ISERROR(SEARCH("SI/NO",B3)))</formula>
    </cfRule>
    <cfRule type="containsText" dxfId="14" priority="131" operator="containsText" text="Fase">
      <formula>NOT(ISERROR(SEARCH("Fase",B3)))</formula>
    </cfRule>
  </conditionalFormatting>
  <conditionalFormatting sqref="B4:C4">
    <cfRule type="cellIs" dxfId="13" priority="30" operator="equal">
      <formula>"Rischio Frane"</formula>
    </cfRule>
  </conditionalFormatting>
  <conditionalFormatting sqref="B5:C5">
    <cfRule type="cellIs" dxfId="12" priority="26" operator="equal">
      <formula>"Rischio Alluvioni"</formula>
    </cfRule>
  </conditionalFormatting>
  <conditionalFormatting sqref="B6:C6">
    <cfRule type="containsText" dxfId="11" priority="74" operator="containsText" text="SI/NO">
      <formula>NOT(ISERROR(SEARCH("SI/NO",B6)))</formula>
    </cfRule>
    <cfRule type="containsText" dxfId="10" priority="75" operator="containsText" text="Fase">
      <formula>NOT(ISERROR(SEARCH("Fase",B6)))</formula>
    </cfRule>
  </conditionalFormatting>
  <conditionalFormatting sqref="B7:C7">
    <cfRule type="containsText" dxfId="9" priority="128" operator="containsText" text="Benzinai">
      <formula>NOT(ISERROR(SEARCH("Benzinai",B7)))</formula>
    </cfRule>
  </conditionalFormatting>
  <conditionalFormatting sqref="B8:C8">
    <cfRule type="containsText" dxfId="8" priority="127" operator="containsText" text="Attività industriali">
      <formula>NOT(ISERROR(SEARCH("Attività industriali",B8)))</formula>
    </cfRule>
  </conditionalFormatting>
  <conditionalFormatting sqref="B9:C9">
    <cfRule type="containsText" dxfId="7" priority="126" operator="containsText" text="Linea Ferroviara">
      <formula>NOT(ISERROR(SEARCH("Linea Ferroviara",B9)))</formula>
    </cfRule>
  </conditionalFormatting>
  <conditionalFormatting sqref="B10:C10">
    <cfRule type="containsText" dxfId="6" priority="125" operator="containsText" text="Note">
      <formula>NOT(ISERROR(SEARCH("Note",B10)))</formula>
    </cfRule>
  </conditionalFormatting>
  <conditionalFormatting sqref="C33 C35 C37 C39 C41:C43 C45 C47:C51 C53">
    <cfRule type="containsText" dxfId="5"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C42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C41 C45 C35 C37 C39 C43 C47 C49 C51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8" sqref="C28"/>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0" t="s">
        <v>650</v>
      </c>
      <c r="B10" s="320"/>
      <c r="C10" s="320"/>
    </row>
    <row r="11" spans="1:3" ht="13.5" customHeight="1" x14ac:dyDescent="0.3">
      <c r="A11" s="6" t="s">
        <v>651</v>
      </c>
      <c r="B11" s="321"/>
      <c r="C11" s="322"/>
    </row>
    <row r="12" spans="1:3" ht="27" customHeight="1" x14ac:dyDescent="0.3">
      <c r="A12" s="6" t="s">
        <v>652</v>
      </c>
      <c r="B12" s="303" t="s">
        <v>1842</v>
      </c>
      <c r="C12" s="303"/>
    </row>
    <row r="13" spans="1:3" ht="13.5" customHeight="1" x14ac:dyDescent="0.3">
      <c r="A13" s="6" t="s">
        <v>653</v>
      </c>
      <c r="B13" s="303" t="s">
        <v>1876</v>
      </c>
      <c r="C13" s="303"/>
    </row>
    <row r="14" spans="1:3" ht="25.5" customHeight="1" x14ac:dyDescent="0.3">
      <c r="A14" s="6" t="s">
        <v>654</v>
      </c>
      <c r="B14" s="303" t="s">
        <v>1878</v>
      </c>
      <c r="C14" s="303"/>
    </row>
    <row r="15" spans="1:3" ht="12.75" customHeight="1" x14ac:dyDescent="0.3">
      <c r="A15" s="6" t="s">
        <v>655</v>
      </c>
      <c r="B15" s="303" t="s">
        <v>1842</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1883</v>
      </c>
      <c r="D18" s="3"/>
    </row>
    <row r="19" spans="1:4" ht="11.25" customHeight="1" x14ac:dyDescent="0.3">
      <c r="A19" s="303"/>
      <c r="B19" s="6" t="s">
        <v>663</v>
      </c>
      <c r="C19" s="6" t="s">
        <v>1877</v>
      </c>
    </row>
    <row r="20" spans="1:4" ht="11.25" customHeight="1" x14ac:dyDescent="0.3">
      <c r="A20" s="303"/>
      <c r="B20" s="6" t="s">
        <v>664</v>
      </c>
      <c r="C20" s="7" t="s">
        <v>1877</v>
      </c>
      <c r="D20" s="3"/>
    </row>
    <row r="21" spans="1:4" ht="11.25" customHeight="1" x14ac:dyDescent="0.3">
      <c r="A21" s="303"/>
      <c r="B21" s="6" t="s">
        <v>665</v>
      </c>
      <c r="C21" s="7" t="s">
        <v>1884</v>
      </c>
    </row>
    <row r="22" spans="1:4" ht="11.25" customHeight="1" x14ac:dyDescent="0.3">
      <c r="A22" s="303"/>
      <c r="B22" s="6" t="s">
        <v>666</v>
      </c>
      <c r="C22" s="6" t="s">
        <v>668</v>
      </c>
    </row>
    <row r="23" spans="1:4" ht="11.25" customHeight="1" x14ac:dyDescent="0.3">
      <c r="A23" s="303"/>
      <c r="B23" s="6" t="s">
        <v>667</v>
      </c>
      <c r="C23" s="6" t="s">
        <v>668</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3" t="s">
        <v>672</v>
      </c>
      <c r="C32" s="323"/>
    </row>
    <row r="33" spans="1:3" x14ac:dyDescent="0.3">
      <c r="A33" s="48" t="s">
        <v>671</v>
      </c>
      <c r="B33" s="323" t="s">
        <v>673</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1">
    <cfRule type="containsText" dxfId="0"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8" sqref="B8"/>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4" t="s">
        <v>1873</v>
      </c>
      <c r="B54" s="324"/>
    </row>
    <row r="56" spans="1:2" x14ac:dyDescent="0.3">
      <c r="A56" s="324"/>
      <c r="B56" s="324"/>
    </row>
  </sheetData>
  <mergeCells count="2">
    <mergeCell ref="A56:B56"/>
    <mergeCell ref="A54:B54"/>
  </mergeCells>
  <conditionalFormatting sqref="A56:B56">
    <cfRule type="containsText" dxfId="1"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676</v>
      </c>
      <c r="C11" s="12" t="s">
        <v>1861</v>
      </c>
    </row>
    <row r="12" spans="1:3" ht="30" x14ac:dyDescent="0.25">
      <c r="A12" s="12" t="s">
        <v>17</v>
      </c>
      <c r="B12" t="s">
        <v>677</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1824</v>
      </c>
      <c r="D56" t="s">
        <v>1478</v>
      </c>
    </row>
    <row r="57" spans="1:4" x14ac:dyDescent="0.25">
      <c r="B57" s="3" t="s">
        <v>692</v>
      </c>
    </row>
    <row r="58" spans="1:4" ht="30" x14ac:dyDescent="0.25">
      <c r="A58" s="12" t="s">
        <v>680</v>
      </c>
      <c r="B58" s="3" t="s">
        <v>686</v>
      </c>
      <c r="C58" s="12" t="s">
        <v>1822</v>
      </c>
      <c r="D58" s="12" t="s">
        <v>1479</v>
      </c>
    </row>
    <row r="59" spans="1:4" ht="45" x14ac:dyDescent="0.25">
      <c r="A59" s="12" t="s">
        <v>108</v>
      </c>
      <c r="B59" s="3" t="s">
        <v>687</v>
      </c>
      <c r="C59" s="12" t="s">
        <v>1823</v>
      </c>
      <c r="D59" s="12" t="s">
        <v>109</v>
      </c>
    </row>
    <row r="60" spans="1:4" x14ac:dyDescent="0.25">
      <c r="B60" s="3" t="s">
        <v>688</v>
      </c>
      <c r="C60" s="3" t="s">
        <v>1820</v>
      </c>
    </row>
    <row r="61" spans="1:4" x14ac:dyDescent="0.25">
      <c r="B61" s="3" t="s">
        <v>689</v>
      </c>
      <c r="C61" s="3" t="s">
        <v>1821</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1800</v>
      </c>
      <c r="B110" s="12" t="s">
        <v>64</v>
      </c>
    </row>
    <row r="111" spans="1:2" ht="61.5" x14ac:dyDescent="0.25">
      <c r="A111" s="12" t="s">
        <v>1798</v>
      </c>
      <c r="B111" s="12" t="s">
        <v>701</v>
      </c>
    </row>
    <row r="112" spans="1:2" ht="45" x14ac:dyDescent="0.25">
      <c r="A112" s="12" t="s">
        <v>1799</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1810</v>
      </c>
    </row>
    <row r="59" spans="1:2" ht="45" x14ac:dyDescent="0.25">
      <c r="A59" s="12" t="s">
        <v>1811</v>
      </c>
    </row>
    <row r="60" spans="1:2" ht="30" x14ac:dyDescent="0.25">
      <c r="A60" s="12" t="s">
        <v>1812</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1827</v>
      </c>
      <c r="C69" s="14" t="s">
        <v>1778</v>
      </c>
    </row>
    <row r="70" spans="1:3" ht="60" x14ac:dyDescent="0.25">
      <c r="C70" s="12" t="s">
        <v>1779</v>
      </c>
    </row>
    <row r="71" spans="1:3" ht="60" x14ac:dyDescent="0.25">
      <c r="A71" s="12" t="s">
        <v>1737</v>
      </c>
      <c r="B71" s="12" t="s">
        <v>1739</v>
      </c>
      <c r="C71" s="12" t="s">
        <v>1780</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1825</v>
      </c>
    </row>
    <row r="76" spans="1:3" ht="30" x14ac:dyDescent="0.25">
      <c r="A76" s="12"/>
      <c r="B76" s="12" t="s">
        <v>1826</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1766</v>
      </c>
    </row>
    <row r="124" spans="1:3" ht="270" x14ac:dyDescent="0.25">
      <c r="A124">
        <v>19</v>
      </c>
      <c r="C124" s="12" t="s">
        <v>1832</v>
      </c>
    </row>
    <row r="125" spans="1:3" ht="135" x14ac:dyDescent="0.25">
      <c r="A125" s="12" t="s">
        <v>1782</v>
      </c>
      <c r="C125" t="s">
        <v>1833</v>
      </c>
    </row>
    <row r="126" spans="1:3" ht="30" x14ac:dyDescent="0.25">
      <c r="A126" s="12" t="s">
        <v>1783</v>
      </c>
      <c r="C126" t="s">
        <v>1834</v>
      </c>
    </row>
    <row r="127" spans="1:3" ht="30" x14ac:dyDescent="0.25">
      <c r="A127" s="12" t="s">
        <v>1784</v>
      </c>
      <c r="C127" t="s">
        <v>1835</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1801</v>
      </c>
    </row>
    <row r="133" spans="1:1" ht="30" x14ac:dyDescent="0.25">
      <c r="A133" s="12" t="s">
        <v>1802</v>
      </c>
    </row>
    <row r="134" spans="1:1" ht="30" x14ac:dyDescent="0.25">
      <c r="A134" s="12" t="s">
        <v>1803</v>
      </c>
    </row>
    <row r="135" spans="1:1" x14ac:dyDescent="0.25">
      <c r="A135" t="s">
        <v>1804</v>
      </c>
    </row>
    <row r="136" spans="1:1" ht="30" x14ac:dyDescent="0.25">
      <c r="A136" s="12" t="s">
        <v>1805</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2024-08-12T14:57:26Z</cp:lastPrinted>
  <dcterms:created xsi:type="dcterms:W3CDTF">2020-10-26T15:44:11Z</dcterms:created>
  <dcterms:modified xsi:type="dcterms:W3CDTF">2024-08-12T15:32:22Z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