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6097A9C6-4582-4753-89C2-C469258F0147}" xr6:coauthVersionLast="47" xr6:coauthVersionMax="47" xr10:uidLastSave="{00000000-0000-0000-0000-000000000000}"/>
  <bookViews>
    <workbookView xWindow="3930" yWindow="393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8" l="1"/>
  <c r="F50" i="1" l="1"/>
  <c r="F49" i="1"/>
  <c r="G7" i="8" l="1"/>
  <c r="G10" i="8" l="1"/>
  <c r="G27" i="8" l="1"/>
  <c r="G53" i="8" l="1"/>
  <c r="G23" i="8" l="1"/>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<sst xmlns="http://schemas.openxmlformats.org/spreadsheetml/2006/main" count="4561" uniqueCount="1886">
  <si>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</si>
  <si>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</si>
  <si>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</si>
  <si>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</si>
  <si>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</si>
  <si>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</si>
  <si>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</si>
  <si>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</si>
  <si>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</si>
  <si>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</si>
  <si>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</si>
  <si>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</si>
  <si>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</si>
  <si>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</si>
  <si>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</si>
  <si>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</si>
  <si>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</si>
  <si>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</si>
  <si>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</si>
  <si>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</si>
  <si>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</si>
  <si>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</si>
  <si>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</si>
  <si>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</si>
  <si>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</si>
  <si>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</si>
  <si>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</si>
  <si>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</si>
  <si>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</si>
  <si>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</si>
  <si>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</si>
  <si>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</si>
  <si>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</si>
  <si>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</si>
  <si>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</si>
  <si>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</si>
  <si>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</si>
  <si>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</si>
  <si>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</si>
  <si>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</si>
  <si>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</si>
  <si>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</si>
  <si>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</si>
  <si>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</si>
  <si>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</si>
  <si>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</si>
  <si>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</si>
  <si>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</si>
  <si>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</si>
  <si>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</si>
  <si>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</si>
  <si>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</si>
  <si>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</si>
  <si>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</si>
  <si>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</si>
  <si>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</si>
  <si>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</si>
  <si>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</si>
  <si>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</si>
  <si>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</si>
  <si>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</si>
  <si>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</si>
  <si>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</si>
  <si>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</si>
  <si>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</si>
  <si>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</si>
  <si>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</si>
  <si>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</si>
  <si>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</si>
  <si>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</si>
  <si>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</si>
  <si>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</si>
  <si>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</si>
  <si>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</si>
  <si>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</si>
  <si>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</si>
  <si>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</si>
  <si>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</si>
  <si>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</si>
  <si>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</si>
  <si>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</si>
  <si>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</si>
  <si>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</si>
  <si>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</si>
  <si>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</si>
  <si>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</si>
  <si>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</si>
  <si>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</si>
  <si>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</si>
  <si>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</si>
  <si>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</si>
  <si>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</si>
  <si>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</si>
  <si>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</si>
  <si>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</si>
  <si>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</si>
  <si>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</si>
  <si>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</si>
  <si>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</si>
  <si>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</si>
  <si>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</si>
  <si>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</si>
  <si>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</si>
  <si>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</si>
  <si>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</si>
  <si>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</si>
  <si>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</si>
  <si>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</si>
  <si>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</si>
  <si>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</si>
  <si>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</si>
  <si>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</si>
  <si>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</si>
  <si>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</si>
  <si>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</si>
  <si>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</si>
  <si>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</si>
  <si>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</si>
  <si>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</si>
  <si>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</si>
  <si>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</si>
  <si>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</si>
  <si>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</si>
  <si>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</si>
  <si>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</si>
  <si>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</si>
  <si>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</si>
  <si>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</si>
  <si>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</si>
  <si>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</si>
  <si>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</si>
  <si>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</si>
  <si>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</si>
  <si>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</si>
  <si>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</si>
  <si>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</si>
  <si>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</si>
  <si>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</si>
  <si>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</si>
  <si>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</si>
  <si>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</si>
  <si>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</si>
  <si>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</si>
  <si>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</si>
  <si>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</si>
  <si>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</si>
  <si>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</si>
  <si>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</si>
  <si>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</si>
  <si>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</si>
  <si>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</si>
  <si>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</si>
  <si>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</si>
  <si>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</si>
  <si>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</si>
  <si>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</si>
  <si>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</si>
  <si>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</si>
  <si>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</si>
  <si>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</si>
  <si>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</si>
  <si>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</si>
  <si>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</si>
  <si>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</si>
  <si>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</si>
  <si>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</si>
  <si>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</si>
  <si>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</si>
  <si>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</si>
  <si>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</si>
  <si>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</si>
  <si>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</si>
  <si>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</si>
  <si>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</si>
  <si>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</si>
  <si>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</si>
  <si>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</si>
  <si>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</si>
  <si>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</si>
  <si>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</si>
  <si>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</si>
  <si>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</si>
  <si>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</si>
  <si>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</si>
  <si>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</si>
  <si>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</si>
  <si>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</si>
  <si>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</si>
  <si>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</si>
  <si>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</si>
  <si>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</si>
  <si>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</si>
  <si>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</si>
  <si>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</si>
  <si>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</si>
  <si>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</si>
  <si>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</si>
  <si>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</si>
  <si>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</si>
  <si>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</si>
  <si>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</si>
  <si>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</si>
  <si>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</si>
  <si>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</si>
  <si>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</si>
  <si>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</si>
  <si>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</si>
  <si>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</si>
  <si>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</si>
  <si>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</si>
  <si>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</si>
  <si>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</si>
  <si>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</si>
  <si>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</si>
  <si>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</si>
  <si>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</si>
  <si>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</si>
  <si>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</si>
  <si>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</si>
  <si>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</si>
  <si>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</si>
  <si>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</si>
  <si>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</si>
  <si>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</si>
  <si>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</si>
  <si>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</si>
  <si>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</si>
  <si>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</si>
  <si>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</si>
  <si>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</si>
  <si>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</si>
  <si>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</si>
  <si>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</si>
  <si>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</si>
  <si>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</si>
  <si>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</si>
  <si>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</si>
  <si>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</si>
  <si>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</si>
  <si>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</si>
  <si>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</si>
  <si>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</si>
  <si>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</si>
  <si>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</si>
  <si>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</si>
  <si>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</si>
  <si>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</si>
  <si>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</si>
  <si>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</si>
  <si>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</si>
  <si>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</si>
  <si>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</si>
  <si>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</si>
  <si>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</si>
  <si>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</si>
  <si>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</si>
  <si>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</si>
  <si>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</si>
  <si>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</si>
  <si>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</si>
  <si>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</si>
  <si>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</si>
  <si>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</si>
  <si>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</si>
  <si>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</si>
  <si>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</si>
  <si>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</si>
  <si>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</si>
  <si>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</si>
  <si>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</si>
  <si>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</si>
  <si>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</si>
  <si>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</si>
  <si>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</si>
  <si>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</si>
  <si>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</si>
  <si>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</si>
  <si>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</si>
  <si>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</si>
  <si>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</si>
  <si>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</si>
  <si>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</si>
  <si>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</si>
  <si>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</si>
  <si>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</si>
  <si>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</si>
  <si>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</si>
  <si>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</si>
  <si>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</si>
  <si>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</si>
  <si>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</si>
  <si>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</si>
  <si>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</si>
  <si>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</si>
  <si>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</si>
  <si>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</si>
  <si>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</si>
  <si>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</si>
  <si>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</si>
  <si>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</si>
  <si>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</si>
  <si>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</si>
  <si>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</si>
  <si>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</si>
  <si>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</si>
  <si>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</si>
  <si>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</si>
  <si>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</si>
  <si>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</si>
  <si>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</si>
  <si>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</si>
  <si>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</si>
  <si>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</si>
  <si>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</si>
  <si>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</si>
  <si>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</si>
  <si>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</si>
  <si>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</si>
  <si>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</si>
  <si>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</si>
  <si>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</si>
  <si>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</si>
  <si>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</si>
  <si>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</si>
  <si>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</si>
  <si>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</si>
  <si>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</si>
  <si>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</si>
  <si>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</si>
  <si>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</si>
  <si>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</si>
  <si>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</si>
  <si>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</si>
  <si>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</si>
  <si>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</si>
  <si>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</si>
  <si>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</si>
  <si>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</si>
  <si>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</si>
  <si>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</si>
  <si>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</si>
  <si>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</si>
  <si>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</si>
  <si>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</si>
  <si>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</si>
  <si>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</si>
  <si>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</si>
  <si>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</si>
  <si>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</si>
  <si>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</si>
  <si>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</si>
  <si>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</si>
  <si>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</si>
  <si>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</si>
  <si>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</si>
  <si>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</si>
  <si>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</si>
  <si>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</si>
  <si>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</si>
  <si>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</si>
  <si>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</si>
  <si>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</si>
  <si>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</si>
  <si>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</si>
  <si>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</si>
  <si>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</si>
  <si>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</si>
  <si>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</si>
  <si>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</si>
  <si>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</si>
  <si>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</si>
  <si>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</si>
  <si>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</si>
  <si>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</si>
  <si>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</si>
  <si>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</si>
  <si>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</si>
  <si>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</si>
  <si>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</si>
  <si>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</si>
  <si>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</si>
  <si>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</si>
  <si>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</si>
  <si>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</si>
  <si>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</si>
  <si>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</si>
  <si>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</si>
  <si>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</si>
  <si>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</si>
  <si>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</si>
  <si>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</si>
  <si>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</si>
  <si>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</si>
  <si>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</si>
  <si>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</si>
  <si>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</si>
  <si>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</si>
  <si>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</si>
  <si>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</si>
  <si>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</si>
  <si>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</si>
  <si>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</si>
  <si>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</si>
  <si>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</si>
  <si>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</si>
  <si>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</si>
  <si>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</si>
  <si>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</si>
  <si>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</si>
  <si>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</si>
  <si>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</si>
  <si>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</si>
  <si>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</si>
  <si>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</si>
  <si>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</si>
  <si>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</si>
  <si>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</si>
  <si>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</si>
  <si>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</si>
  <si>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</si>
  <si>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</si>
  <si>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</si>
  <si>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</si>
  <si>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</si>
  <si>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</si>
  <si>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</si>
  <si>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</si>
  <si>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</si>
  <si>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</si>
  <si>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</si>
  <si>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</si>
  <si>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</si>
  <si>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</si>
  <si>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</si>
  <si>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</si>
  <si>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</si>
  <si>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</si>
  <si>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</si>
  <si>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</si>
  <si>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</si>
  <si>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</si>
  <si>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</si>
  <si>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</si>
  <si>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</si>
  <si>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</si>
  <si>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</si>
  <si>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</si>
  <si>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</si>
  <si>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</si>
  <si>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</si>
  <si>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</si>
  <si>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</si>
  <si>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</si>
  <si>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</si>
  <si>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</si>
  <si>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</si>
  <si>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</si>
  <si>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</si>
  <si>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</si>
  <si>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</si>
  <si>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</si>
  <si>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</si>
  <si>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</si>
  <si>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</si>
  <si>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</si>
  <si>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</si>
  <si>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</si>
  <si>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</si>
  <si>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</si>
  <si>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</si>
  <si>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</si>
  <si>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</si>
  <si>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</si>
  <si>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</si>
  <si>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</si>
  <si>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</si>
  <si>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</si>
  <si>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</si>
  <si>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</si>
  <si>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</si>
  <si>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</si>
  <si>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</si>
  <si>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</si>
  <si>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</si>
  <si>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</si>
  <si>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</si>
  <si>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</si>
  <si>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</si>
  <si>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</si>
  <si>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</si>
  <si>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</si>
  <si>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</si>
  <si>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</si>
  <si>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</si>
  <si>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</si>
  <si>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</si>
  <si>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</si>
  <si>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</si>
  <si>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</si>
  <si>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</si>
  <si>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</si>
  <si>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</si>
  <si>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</si>
  <si>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</si>
  <si>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</si>
  <si>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</si>
  <si>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</si>
  <si>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</si>
  <si>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</si>
  <si>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</si>
  <si>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</si>
  <si>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</si>
  <si>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</si>
  <si>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</si>
  <si>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</si>
  <si>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</si>
  <si>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</si>
  <si>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</si>
  <si>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</si>
  <si>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</si>
  <si>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</si>
  <si>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</si>
  <si>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</si>
  <si>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</si>
  <si>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</si>
  <si>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</si>
  <si>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</si>
  <si>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</si>
  <si>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</si>
  <si>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</si>
  <si>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</si>
  <si>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</si>
  <si>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</si>
  <si>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</si>
  <si>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</si>
  <si>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</si>
  <si>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</si>
  <si>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</si>
  <si>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</si>
  <si>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</si>
  <si>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</si>
  <si>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</si>
  <si>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</si>
  <si>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</si>
  <si>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</si>
  <si>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</si>
  <si>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</si>
  <si>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</si>
  <si>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</si>
  <si>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</si>
  <si>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</si>
  <si>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</si>
  <si>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</si>
  <si>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</si>
  <si>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</si>
  <si>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</si>
  <si>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</si>
  <si>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</si>
  <si>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</si>
  <si>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</si>
  <si>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</si>
  <si>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</si>
  <si>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</si>
  <si>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</si>
  <si>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</si>
  <si>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</si>
  <si>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</si>
  <si>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</si>
  <si>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</si>
  <si>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</si>
  <si>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</si>
  <si>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</si>
  <si>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</si>
  <si>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</si>
  <si>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</si>
  <si>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</si>
  <si>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</si>
  <si>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</si>
  <si>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</si>
  <si>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</si>
  <si>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</si>
  <si>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</si>
  <si>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</si>
  <si>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</si>
  <si>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</si>
  <si>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</si>
  <si>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</si>
  <si>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</si>
  <si>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</si>
  <si>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</si>
  <si>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</si>
  <si>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</si>
  <si>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</si>
  <si>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</si>
  <si>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</si>
  <si>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</si>
  <si>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</si>
  <si>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</si>
  <si>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</si>
  <si>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</si>
  <si>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</si>
  <si>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</si>
  <si>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</si>
  <si>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</si>
  <si>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</si>
  <si>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</si>
  <si>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</si>
  <si>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</si>
  <si>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</si>
  <si>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</si>
  <si>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</si>
  <si>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</si>
  <si>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</si>
  <si>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</si>
  <si>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</si>
  <si>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</si>
  <si>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</si>
  <si>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</si>
  <si>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</si>
  <si>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</si>
  <si>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</si>
  <si>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</si>
  <si>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</si>
  <si>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</si>
  <si>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</si>
  <si>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</si>
  <si>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</si>
  <si>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</si>
  <si>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</si>
  <si>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</si>
  <si>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</si>
  <si>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</si>
  <si>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</si>
  <si>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</si>
  <si>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</si>
  <si>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</si>
  <si>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</si>
  <si>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</si>
  <si>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</si>
  <si>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</si>
  <si>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</si>
  <si>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</si>
  <si>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</si>
  <si>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</si>
  <si>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</si>
  <si>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</si>
  <si>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</si>
  <si>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</si>
  <si>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</si>
  <si>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</si>
  <si>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</si>
  <si>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</si>
  <si>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</si>
  <si>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</si>
  <si>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</si>
  <si>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</si>
  <si>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</si>
  <si>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</si>
  <si>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</si>
  <si>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</si>
  <si>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</si>
  <si>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</si>
  <si>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</si>
  <si>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</si>
  <si>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</si>
  <si>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</si>
  <si>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</si>
  <si>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</si>
  <si>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</si>
  <si>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</si>
  <si>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</si>
  <si>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</si>
  <si>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</si>
  <si>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</si>
  <si>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</si>
  <si>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</si>
  <si>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</si>
  <si>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</si>
  <si>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</si>
  <si>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</si>
  <si>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</si>
  <si>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</si>
  <si>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</si>
  <si>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</si>
  <si>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</si>
  <si>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</si>
  <si>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</si>
  <si>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</si>
  <si>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</si>
  <si>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</si>
  <si>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</si>
  <si>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</si>
  <si>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</si>
  <si>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</si>
  <si>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</si>
  <si>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</si>
  <si>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</si>
  <si>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</si>
  <si>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</si>
  <si>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</si>
  <si>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</si>
  <si>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</si>
  <si>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</si>
  <si>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</si>
  <si>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</si>
  <si>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</si>
  <si>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</si>
  <si>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</si>
  <si>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</si>
  <si>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</si>
  <si>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</si>
  <si>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</si>
  <si>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</si>
  <si>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</si>
  <si>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</si>
  <si>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</si>
  <si>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</si>
  <si>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</si>
  <si>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</si>
  <si>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</si>
  <si>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</si>
  <si>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</si>
  <si>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</si>
  <si>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</si>
  <si>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</si>
  <si>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</si>
  <si>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</si>
  <si>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</si>
  <si>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</si>
  <si>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</si>
  <si>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</si>
  <si>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</si>
  <si>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</si>
  <si>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</si>
  <si>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</si>
  <si>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</si>
  <si>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</si>
  <si>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</si>
  <si>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</si>
  <si>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</si>
  <si>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</si>
  <si>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</si>
  <si>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</si>
  <si>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</si>
  <si>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</si>
  <si>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</si>
  <si>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</si>
  <si>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</si>
  <si>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</si>
  <si>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</si>
  <si>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</si>
  <si>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</si>
  <si>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</si>
  <si>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</si>
  <si>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</si>
  <si>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</si>
  <si>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</si>
  <si>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</si>
  <si>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</si>
  <si>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</si>
  <si>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</si>
  <si>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</si>
  <si>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</si>
  <si>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</si>
  <si>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</si>
  <si>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</si>
  <si>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</si>
  <si>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</si>
  <si>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</si>
  <si>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</si>
  <si>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</si>
  <si>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</si>
  <si>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</si>
  <si>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</si>
  <si>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</si>
  <si>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</si>
  <si>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</si>
  <si>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</si>
  <si>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</si>
  <si>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</si>
  <si>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</si>
  <si>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</si>
  <si>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</si>
  <si>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</si>
  <si>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</si>
  <si>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</si>
  <si>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</si>
  <si>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</si>
  <si>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</si>
  <si>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</si>
  <si>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</si>
  <si>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</si>
  <si>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</si>
  <si>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</si>
  <si>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</si>
  <si>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</si>
  <si>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</si>
  <si>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</si>
  <si>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</si>
  <si>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</si>
  <si>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</si>
  <si>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</si>
  <si>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</si>
  <si>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</si>
  <si>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</si>
  <si>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</si>
  <si>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</si>
  <si>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</si>
  <si>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</si>
  <si>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</si>
  <si>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</si>
  <si>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</si>
  <si>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</si>
  <si>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</si>
  <si>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</si>
  <si>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</si>
  <si>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</si>
  <si>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</si>
  <si>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</si>
  <si>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</si>
  <si>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</si>
  <si>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</si>
  <si>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</si>
  <si>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</si>
  <si>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</si>
  <si>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</si>
  <si>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</si>
  <si>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</si>
  <si>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</si>
  <si>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</si>
  <si>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</si>
  <si>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</si>
  <si>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</si>
  <si>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</si>
  <si>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</si>
  <si>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</si>
  <si>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</si>
  <si>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</si>
  <si>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</si>
  <si>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</si>
  <si>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</si>
  <si>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</si>
  <si>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</si>
  <si>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</si>
  <si>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</si>
  <si>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</si>
  <si>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</si>
  <si>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</si>
  <si>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</si>
  <si>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</si>
  <si>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</si>
  <si>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</si>
  <si>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</si>
  <si>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</si>
  <si>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</si>
  <si>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</si>
  <si>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</si>
  <si>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</si>
  <si>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</si>
  <si>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</si>
  <si>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</si>
  <si>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</si>
  <si>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</si>
  <si>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</si>
  <si>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</si>
  <si>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</si>
  <si>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</si>
  <si>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</si>
  <si>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</si>
  <si>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</si>
  <si>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</si>
  <si>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</si>
  <si>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</si>
  <si>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</si>
  <si>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</si>
  <si>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</si>
  <si>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</si>
  <si>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</si>
  <si>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</si>
  <si>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</si>
  <si>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</si>
  <si>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</si>
  <si>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</si>
  <si>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</si>
  <si>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</si>
  <si>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</si>
  <si>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</si>
  <si>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</si>
  <si>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</si>
  <si>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</si>
  <si>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</si>
  <si>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</si>
  <si>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</si>
  <si>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</si>
  <si>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</si>
  <si>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</si>
  <si>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</si>
  <si>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</si>
  <si>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</si>
  <si>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</si>
  <si>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</si>
  <si>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</si>
  <si>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</si>
  <si>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</si>
  <si>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</si>
  <si>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</si>
  <si>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</si>
  <si>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</si>
  <si>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</si>
  <si>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</si>
  <si>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</si>
  <si>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</si>
  <si>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</si>
  <si>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</si>
  <si>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</si>
  <si>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</si>
  <si>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</si>
  <si>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</si>
  <si>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</si>
  <si>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</si>
  <si>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</si>
  <si>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</si>
  <si>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</si>
  <si>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</si>
  <si>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</si>
  <si>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</si>
  <si>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</si>
  <si>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</si>
  <si>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</si>
  <si>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</si>
  <si>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</si>
  <si>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</si>
  <si>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</si>
  <si>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</si>
  <si>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</si>
  <si>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</si>
  <si>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</si>
  <si>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</si>
  <si>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</si>
  <si>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</si>
  <si>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</si>
  <si>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</si>
  <si>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</si>
  <si>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</si>
  <si>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</si>
  <si>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</si>
  <si>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</si>
  <si>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</si>
  <si>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</si>
  <si>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</si>
  <si>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</si>
  <si>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</si>
  <si>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</si>
  <si>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</si>
  <si>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</si>
  <si>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</si>
  <si>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</si>
  <si>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</si>
  <si>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</si>
  <si>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</si>
  <si>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</si>
  <si>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</si>
  <si>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</si>
  <si>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</si>
  <si>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</si>
  <si>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</si>
  <si>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</si>
  <si>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</si>
  <si>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</si>
  <si>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</si>
  <si>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</si>
  <si>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</si>
  <si>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</si>
  <si>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</si>
  <si>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</si>
  <si>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</si>
  <si>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</si>
  <si>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</si>
  <si>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</si>
  <si>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</si>
  <si>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</si>
  <si>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</si>
  <si>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</si>
  <si>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</si>
  <si>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</si>
  <si>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</si>
  <si>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</si>
  <si>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</si>
  <si>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</si>
  <si>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</si>
  <si>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</si>
  <si>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</si>
  <si>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</si>
  <si>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</si>
  <si>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</si>
  <si>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</si>
  <si>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</si>
  <si>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</si>
  <si>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</si>
  <si>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</si>
  <si>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</si>
  <si>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</si>
  <si>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</si>
  <si>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</si>
  <si>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</si>
  <si>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</si>
  <si>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</si>
  <si>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</si>
  <si>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</si>
  <si>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</si>
  <si>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</si>
  <si>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</si>
  <si>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</si>
  <si>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</si>
  <si>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</si>
  <si>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</si>
  <si>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</si>
  <si>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</si>
  <si>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</si>
  <si>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</si>
  <si>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</si>
  <si>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</si>
  <si>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</si>
  <si>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</si>
  <si>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</si>
  <si>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</si>
  <si>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</si>
  <si>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</si>
  <si>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</si>
  <si>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</si>
  <si>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</si>
  <si>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</si>
  <si>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</si>
  <si>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</si>
  <si>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</si>
  <si>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</si>
  <si>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</si>
  <si>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</si>
  <si>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</si>
  <si>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</si>
  <si>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</si>
  <si>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</si>
  <si>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</si>
  <si>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</si>
  <si>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</si>
  <si>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</si>
  <si>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</si>
  <si>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</si>
  <si>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</si>
  <si>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</si>
  <si>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</si>
  <si>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</si>
  <si>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</si>
  <si>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</si>
  <si>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</si>
  <si>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</si>
  <si>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</si>
  <si>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</si>
  <si>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</si>
  <si>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</si>
  <si>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</si>
  <si>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</si>
  <si>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</si>
  <si>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</si>
  <si>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</si>
  <si>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</si>
  <si>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</si>
  <si>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</si>
  <si>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</si>
  <si>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</si>
  <si>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</si>
  <si>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</si>
  <si>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</si>
  <si>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</si>
  <si>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</si>
  <si>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</si>
  <si>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</si>
  <si>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</si>
  <si>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</si>
  <si>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</si>
  <si>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</si>
  <si>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</si>
  <si>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</si>
  <si>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</si>
  <si>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</si>
  <si>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</si>
  <si>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</si>
  <si>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</si>
  <si>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</si>
  <si>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</si>
  <si>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</si>
  <si>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</si>
  <si>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</si>
  <si>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</si>
  <si>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</si>
  <si>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</si>
  <si>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</si>
  <si>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</si>
  <si>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</si>
  <si>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</si>
  <si>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</si>
  <si>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</si>
  <si>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</si>
  <si>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</si>
  <si>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</si>
  <si>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</si>
  <si>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</si>
  <si>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</si>
  <si>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</si>
  <si>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</si>
  <si>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</si>
  <si>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</si>
  <si>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</si>
  <si>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</si>
  <si>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</si>
  <si>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</si>
  <si>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</si>
  <si>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</si>
  <si>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</si>
  <si>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</si>
  <si>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</si>
  <si>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</si>
  <si>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</si>
  <si>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</si>
  <si>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</si>
  <si>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</si>
  <si>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</si>
  <si>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</si>
  <si>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</si>
  <si>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</si>
  <si>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</si>
  <si>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</si>
  <si>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</si>
  <si>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</si>
  <si>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</si>
  <si>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</si>
  <si>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</si>
  <si>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</si>
  <si>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</si>
  <si>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</si>
  <si>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</si>
  <si>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</si>
  <si>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</si>
  <si>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</si>
  <si>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</si>
  <si>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</si>
  <si>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</si>
  <si>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</si>
  <si>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</si>
  <si>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</si>
  <si>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</si>
  <si>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</si>
  <si>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</si>
  <si>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</si>
  <si>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</si>
  <si>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</si>
  <si>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</si>
  <si>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</si>
  <si>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</si>
  <si>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</si>
  <si>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</si>
  <si>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</si>
  <si>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</si>
  <si>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</si>
  <si>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</si>
  <si>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</si>
  <si>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</si>
  <si>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</si>
  <si>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</si>
  <si>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</si>
  <si>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</si>
  <si>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</si>
  <si>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</si>
  <si>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</si>
  <si>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</si>
  <si>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</si>
  <si>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</si>
  <si>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</si>
  <si>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</si>
  <si>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</si>
  <si>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</si>
  <si>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</si>
  <si>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</si>
  <si>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</si>
  <si>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</si>
  <si>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</si>
  <si>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</si>
  <si>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</si>
  <si>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</si>
  <si>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</si>
  <si>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</si>
  <si>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</si>
  <si>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</si>
  <si>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</si>
  <si>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</si>
  <si>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</si>
  <si>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</si>
  <si>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</si>
  <si>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</si>
  <si>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</si>
  <si>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</si>
  <si>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</si>
  <si>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</si>
  <si>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</si>
  <si>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</si>
  <si>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</si>
  <si>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</si>
  <si>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</si>
  <si>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</si>
  <si>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</si>
  <si>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</si>
  <si>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</si>
  <si>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</si>
  <si>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</si>
  <si>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</si>
  <si>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</si>
  <si>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</si>
  <si>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</si>
  <si>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</si>
  <si>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</si>
  <si>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</si>
  <si>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</si>
  <si>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</si>
  <si>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</si>
  <si>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</si>
  <si>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</si>
  <si>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</si>
  <si>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</si>
  <si>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</si>
  <si>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</si>
  <si>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</si>
  <si>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</si>
  <si>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</si>
  <si>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</si>
  <si>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</si>
  <si>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</si>
  <si>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</si>
  <si>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</si>
  <si>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</si>
  <si>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</si>
  <si>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</si>
  <si>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</si>
  <si>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</si>
  <si>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</si>
  <si>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</si>
  <si>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</si>
  <si>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</si>
  <si>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</si>
  <si>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</si>
  <si>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</si>
  <si>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</si>
  <si>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</si>
  <si>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</si>
  <si>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</si>
  <si>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</si>
  <si>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</si>
  <si>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</si>
  <si>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</si>
  <si>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</si>
  <si>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</si>
  <si>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</si>
  <si>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</si>
  <si>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</si>
  <si>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</si>
  <si>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</si>
  <si>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</si>
  <si>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</si>
  <si>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</si>
  <si>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</si>
  <si>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</si>
  <si>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</si>
  <si>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</si>
  <si>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</si>
  <si>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</si>
  <si>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</si>
  <si>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</si>
  <si>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</si>
  <si>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</si>
  <si>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</si>
  <si>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</si>
  <si>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</si>
  <si>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</si>
  <si>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</si>
  <si>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</si>
  <si>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</si>
  <si>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</si>
  <si>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</si>
  <si>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</si>
  <si>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</si>
  <si>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</si>
  <si>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</si>
  <si>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</si>
  <si>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</si>
  <si>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</si>
  <si>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</si>
  <si>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</si>
  <si>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</si>
  <si>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</si>
  <si>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</si>
  <si>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</si>
  <si>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</si>
  <si>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</si>
  <si>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</si>
  <si>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</si>
  <si>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</si>
  <si>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</si>
  <si>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</si>
  <si>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</si>
  <si>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</si>
  <si>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</si>
  <si>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</si>
  <si>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</si>
  <si>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</si>
  <si>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</si>
  <si>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</si>
  <si>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</si>
  <si>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</si>
  <si>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</si>
  <si>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</si>
  <si>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</si>
  <si>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</si>
  <si>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</si>
  <si>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</si>
  <si>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</si>
  <si>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</si>
  <si>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</si>
  <si>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</si>
  <si>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</si>
  <si>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</si>
  <si>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</si>
  <si>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</si>
  <si>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</si>
  <si>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</si>
  <si>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</si>
  <si>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</si>
  <si>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</si>
  <si>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</si>
  <si>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</si>
  <si>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</si>
  <si>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</si>
  <si>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</si>
  <si>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</si>
  <si>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</si>
  <si>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</si>
  <si>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</si>
  <si>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</si>
  <si>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</si>
  <si>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</si>
  <si>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</si>
  <si>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</si>
  <si>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</si>
  <si>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</si>
  <si>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</si>
  <si>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</si>
  <si>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</si>
  <si>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</si>
  <si>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</si>
  <si>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</si>
  <si>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</si>
  <si>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</si>
  <si>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</si>
  <si>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</si>
  <si>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</si>
  <si>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</si>
  <si>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</si>
  <si>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</si>
  <si>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</si>
  <si>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</si>
  <si>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</si>
  <si>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</si>
  <si>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</si>
  <si>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</si>
  <si>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</si>
  <si>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</si>
  <si>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</si>
  <si>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</si>
  <si>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</si>
  <si>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</si>
  <si>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</si>
  <si>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</si>
  <si>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</si>
  <si>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</si>
  <si>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</si>
  <si>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</si>
  <si>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</si>
  <si>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</si>
  <si>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</si>
  <si>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</si>
  <si>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</si>
  <si>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</si>
  <si>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</si>
  <si>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</si>
  <si>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</si>
  <si>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</si>
  <si>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</si>
  <si>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</si>
  <si>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</si>
  <si>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</si>
  <si>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</si>
  <si>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</si>
  <si>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</si>
  <si>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</si>
  <si>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</si>
  <si>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</si>
  <si>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</si>
  <si>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</si>
  <si>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</si>
  <si>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</si>
  <si>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</si>
  <si>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</si>
  <si>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</si>
  <si>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</si>
  <si>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</si>
  <si>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</si>
  <si>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</si>
  <si>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</si>
  <si>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</si>
  <si>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</si>
  <si>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</si>
  <si>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</si>
  <si>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</si>
  <si>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</si>
  <si>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</si>
  <si>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</si>
  <si>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</si>
  <si>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</si>
  <si>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</si>
  <si>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</si>
  <si>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</si>
  <si>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</si>
  <si>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</si>
  <si>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</si>
  <si>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</si>
  <si>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</si>
  <si>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</si>
  <si>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</si>
  <si>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</si>
  <si>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</si>
  <si>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</si>
  <si>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</si>
  <si>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</si>
  <si>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</si>
  <si>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</si>
  <si>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</si>
  <si>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</si>
  <si>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</si>
  <si>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</si>
  <si>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</si>
  <si>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</si>
  <si>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</si>
  <si>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</si>
  <si>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</si>
  <si>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</si>
  <si>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</si>
  <si>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</si>
  <si>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</si>
  <si>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</si>
  <si>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</si>
  <si>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</si>
  <si>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</si>
  <si>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</si>
  <si>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</si>
  <si>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</si>
  <si>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</si>
  <si>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</si>
  <si>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</si>
  <si>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</si>
  <si>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</si>
  <si>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</si>
  <si>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</si>
  <si>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</si>
  <si>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</si>
  <si>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</si>
  <si>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</si>
  <si>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</si>
  <si>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</si>
  <si>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</si>
  <si>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</si>
  <si>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</si>
  <si>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</si>
  <si>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</si>
  <si>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</si>
  <si>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</si>
  <si>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</si>
  <si>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</si>
  <si>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</si>
  <si>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</si>
  <si>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</si>
  <si>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</si>
  <si>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</si>
  <si>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</si>
  <si>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</si>
  <si>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</si>
  <si>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</si>
  <si>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</si>
  <si>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</si>
  <si>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</si>
  <si>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</si>
  <si>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</si>
  <si>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</si>
  <si>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</si>
  <si>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</si>
  <si>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</si>
  <si>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</si>
  <si>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</si>
  <si>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</si>
  <si>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</si>
  <si>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</si>
  <si>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</si>
  <si>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</si>
  <si>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</si>
  <si>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</si>
  <si>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</si>
  <si>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</si>
  <si>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</si>
  <si>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</si>
  <si>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</si>
  <si>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</si>
  <si>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</si>
  <si>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</si>
  <si>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</si>
  <si>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</si>
  <si>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</si>
  <si>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</si>
  <si>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</si>
  <si>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</si>
  <si>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</si>
  <si>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</si>
  <si>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</si>
  <si>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</si>
  <si>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</si>
  <si>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</si>
  <si>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</si>
  <si>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</si>
  <si>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</si>
  <si>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</si>
  <si>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</si>
  <si>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</si>
  <si>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</si>
  <si>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</si>
  <si>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</si>
  <si>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</si>
  <si>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</si>
  <si>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</si>
  <si>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</si>
  <si>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</si>
  <si>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</si>
  <si>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</si>
  <si>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</si>
  <si>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</si>
  <si>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</si>
  <si>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</si>
  <si>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</si>
  <si>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</si>
  <si>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</si>
  <si>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</si>
  <si>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</si>
  <si>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</si>
  <si>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</si>
  <si>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</si>
  <si>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</si>
  <si>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</si>
  <si>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</si>
  <si>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</si>
  <si>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</si>
  <si>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</si>
  <si>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</si>
  <si>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</si>
  <si>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</si>
  <si>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</si>
  <si>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</si>
  <si>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</si>
  <si>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</si>
  <si>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</si>
  <si>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</si>
  <si>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</si>
  <si>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</si>
  <si>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</si>
  <si>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</si>
  <si>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</si>
  <si>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</si>
  <si>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</si>
  <si>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</si>
  <si>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</si>
  <si>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</si>
  <si>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</si>
  <si>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</si>
  <si>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</si>
  <si>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</si>
  <si>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</si>
  <si>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</si>
  <si>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</si>
  <si>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</si>
  <si>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</si>
  <si>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</si>
  <si>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</si>
  <si>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</si>
  <si>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</si>
  <si>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</si>
  <si>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</si>
  <si>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</si>
  <si>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</si>
  <si>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</si>
  <si>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</si>
  <si>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</si>
  <si>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</si>
  <si>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</si>
  <si>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</si>
  <si>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</si>
  <si>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</si>
  <si>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</si>
  <si>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</si>
  <si>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</si>
  <si>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</si>
  <si>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</si>
  <si>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</si>
  <si>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</si>
  <si>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</si>
  <si>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</si>
  <si>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</si>
  <si>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</si>
  <si>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</si>
  <si>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</si>
  <si>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</si>
  <si>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</si>
  <si>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</si>
  <si>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</si>
  <si>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</si>
  <si>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</si>
  <si>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</si>
  <si>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</si>
  <si>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</si>
  <si>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</si>
  <si>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</si>
  <si>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</si>
  <si>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</si>
  <si>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</si>
  <si>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</si>
  <si>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</si>
  <si>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</si>
  <si>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</si>
  <si>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</si>
  <si>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</si>
  <si>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</si>
  <si>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</si>
  <si>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</si>
  <si>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</si>
  <si>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</si>
  <si>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</si>
  <si>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</si>
  <si>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</si>
  <si>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</si>
  <si>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</si>
  <si>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</si>
  <si>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</si>
  <si>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</si>
  <si>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</si>
  <si>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</si>
  <si>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</si>
  <si>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</si>
  <si>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</si>
  <si>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</si>
  <si>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</si>
  <si>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</si>
  <si>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</si>
  <si>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</si>
  <si>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</si>
  <si>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</si>
  <si>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</si>
  <si>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</si>
  <si>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</si>
  <si>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</si>
  <si>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</si>
  <si>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</si>
  <si>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</si>
  <si>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</si>
  <si>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</si>
  <si>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</si>
  <si>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</si>
  <si>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</si>
  <si>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</si>
  <si>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</si>
  <si>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</si>
  <si>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</si>
  <si>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</si>
  <si>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</si>
  <si>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</si>
  <si>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</si>
  <si>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</si>
  <si>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</si>
  <si>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</si>
  <si>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</si>
  <si>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</si>
  <si>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</si>
  <si>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</si>
  <si>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</si>
  <si>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</si>
  <si>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</si>
  <si>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</si>
  <si>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</si>
  <si>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</si>
  <si>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</si>
  <si>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</si>
  <si>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</si>
  <si>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</si>
  <si>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</si>
  <si>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</si>
  <si>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</si>
  <si>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</si>
  <si>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</si>
  <si>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</si>
  <si>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</si>
  <si>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</si>
  <si>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</si>
  <si>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</si>
  <si>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</si>
  <si>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</si>
  <si>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</si>
  <si>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</si>
  <si>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</si>
  <si>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</si>
  <si>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</si>
  <si>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</si>
  <si>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</si>
  <si>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</si>
  <si>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</si>
  <si>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</si>
  <si>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</si>
  <si>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</si>
  <si>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</si>
  <si>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</si>
  <si>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</si>
  <si>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</si>
  <si>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</si>
  <si>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</si>
  <si>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</si>
  <si>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</si>
  <si>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</si>
  <si>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</si>
  <si>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</si>
  <si>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</si>
  <si>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</si>
  <si>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</si>
  <si>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</si>
  <si>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</si>
  <si>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</si>
  <si>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</si>
  <si>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</si>
  <si>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</si>
  <si>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</si>
  <si>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</si>
  <si>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</si>
  <si>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</si>
  <si>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</si>
  <si>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</si>
  <si>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</si>
  <si>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</si>
  <si>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</si>
  <si>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</si>
  <si>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</si>
  <si>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</si>
  <si>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</si>
  <si>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</si>
  <si>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</si>
  <si>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</si>
  <si>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</si>
  <si>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</si>
  <si>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</si>
  <si>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</si>
  <si>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</si>
  <si>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</si>
  <si>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</si>
  <si>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</si>
  <si>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</si>
  <si>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</si>
  <si>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</si>
  <si>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</si>
  <si>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</si>
  <si>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</si>
  <si>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</si>
  <si>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</si>
  <si>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</si>
  <si>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</si>
  <si>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</si>
  <si>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</si>
  <si>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</si>
  <si>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</si>
  <si>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</si>
  <si>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</si>
  <si>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</si>
  <si>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</si>
  <si>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</si>
  <si>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</si>
  <si>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</si>
  <si>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</si>
  <si>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</si>
  <si>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</si>
  <si>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</si>
  <si>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</si>
  <si>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</si>
  <si>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</si>
  <si>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</si>
  <si>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</si>
  <si>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</si>
  <si>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</si>
  <si>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</si>
  <si>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</si>
  <si>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</si>
  <si>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</si>
  <si>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</si>
  <si>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</si>
  <si>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</si>
  <si>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</si>
  <si>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</si>
  <si>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</si>
  <si>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</si>
  <si>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</si>
  <si>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</si>
  <si>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</si>
  <si>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</si>
  <si>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</si>
  <si>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</si>
  <si>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</si>
  <si>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</si>
  <si>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</si>
  <si>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</si>
  <si>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</si>
  <si>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</si>
  <si>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</si>
  <si>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</si>
  <si>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</si>
  <si>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</si>
  <si>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</si>
  <si>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</si>
  <si>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</si>
  <si>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</si>
  <si>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</si>
  <si>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</si>
  <si>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</si>
  <si>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</si>
  <si>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</si>
  <si>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</si>
  <si>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</si>
  <si>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</si>
  <si>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</si>
  <si>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</si>
  <si>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</si>
  <si>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</si>
  <si>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</si>
  <si>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</si>
  <si>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</si>
  <si>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</si>
  <si>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</si>
  <si>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</si>
  <si>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</si>
  <si>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</si>
  <si>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</si>
  <si>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</si>
  <si>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</si>
  <si>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</si>
  <si>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</si>
  <si>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</si>
  <si>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</si>
  <si>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</si>
  <si>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</si>
  <si>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MESTRINO</t>
  </si>
  <si>
    <t>SEDE: MESTRINO - ispettorato</t>
  </si>
  <si>
    <t>Piano 1°</t>
  </si>
  <si>
    <t>Via IV Novembre, 27</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</si>
  <si>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</si>
  <si>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</si>
  <si>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</si>
  <si>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(ripostiglio) del tipo autonomo/condominiale.
L’impianto di raffrescamento è costituito da split a parete/fan-coil a terra che consente la gestione autonoma degli elementi.</t>
  </si>
  <si>
    <t>1Presente rampa di scale priva di strisce antiscivolo</t>
  </si>
  <si>
    <t>Manutenzione insegna primo piano.</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</si>
  <si>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</si>
  <si>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</si>
  <si>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Caldaia a gas installata all'interno dei locali, completa di libretto e oggetto di manutenzione a cadenza regolare (ripostiglio) </t>
  </si>
  <si>
    <t>La sede si trova al 1° piano, senza locali di pertinenza ai piani interrati e/o terra; rischio non presente nell’attività.</t>
  </si>
  <si>
    <t>Mestrino (PD)</t>
  </si>
  <si>
    <t>Di.Co. Del 15/07/1998</t>
  </si>
  <si>
    <t>LUOGO SICURO ESTERNO - Piazza IV Novembre</t>
  </si>
  <si>
    <t>L’agenzia si trova al 1° piano di un fabbricato di 3 piani fuori terra e senza piani interrati con affaccio su una delle principali arterie commerciali della città. L’immobile, unitamente a quello costruito sulla parte posteriore,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</si>
  <si>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Eseguito</t>
  </si>
  <si>
    <t>autorizzazione del 10/02/1972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</si>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</sst>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120938</xdr:colOff>
      <xdr:row>1</xdr:row>
      <xdr:rowOff>190281</xdr:rowOff>
    </xdr:from>
    <xdr:to>
      <xdr:col>8</xdr:col>
      <xdr:colOff>262611</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8150" y="402762"/>
          <a:ext cx="205399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443869</xdr:colOff>
      <xdr:row>33</xdr:row>
      <xdr:rowOff>117230</xdr:rowOff>
    </xdr:from>
    <xdr:to>
      <xdr:col>11</xdr:col>
      <xdr:colOff>43963</xdr:colOff>
      <xdr:row>55</xdr:row>
      <xdr:rowOff>126800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6987" t="6246" r="8845" b="29124"/>
        <a:stretch/>
      </xdr:blipFill>
      <xdr:spPr>
        <a:xfrm rot="16200000">
          <a:off x="2221063" y="6626786"/>
          <a:ext cx="4332455" cy="53370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32</xdr:row>
      <xdr:rowOff>76200</xdr:rowOff>
    </xdr:from>
    <xdr:to>
      <xdr:col>1</xdr:col>
      <xdr:colOff>7553325</xdr:colOff>
      <xdr:row>50</xdr:row>
      <xdr:rowOff>161925</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7" t="12919" r="15437" b="10135"/>
        <a:stretch/>
      </xdr:blipFill>
      <xdr:spPr>
        <a:xfrm>
          <a:off x="266700" y="6781800"/>
          <a:ext cx="8248650" cy="3857625"/>
        </a:xfrm>
        <a:prstGeom prst="rect">
          <a:avLst/>
        </a:prstGeom>
      </xdr:spPr>
    </xdr:pic>
    <xdr:clientData/>
  </xdr:twoCellAnchor>
  <xdr:twoCellAnchor editAs="oneCell">
    <xdr:from>
      <xdr:col>0</xdr:col>
      <xdr:colOff>133351</xdr:colOff>
      <xdr:row>1</xdr:row>
      <xdr:rowOff>101091</xdr:rowOff>
    </xdr:from>
    <xdr:to>
      <xdr:col>1</xdr:col>
      <xdr:colOff>7467604</xdr:colOff>
      <xdr:row>29</xdr:row>
      <xdr:rowOff>102092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47289" y="-903297"/>
          <a:ext cx="5868401" cy="8296278"/>
        </a:xfrm>
        <a:prstGeom prst="rect">
          <a:avLst/>
        </a:prstGeom>
      </xdr:spPr>
    </xdr:pic>
    <xdr:clientData/>
  </xdr:twoCellAnchor>
  <xdr:twoCellAnchor editAs="oneCell">
    <xdr:from>
      <xdr:col>1</xdr:col>
      <xdr:colOff>3401128</xdr:colOff>
      <xdr:row>44</xdr:row>
      <xdr:rowOff>124352</xdr:rowOff>
    </xdr:from>
    <xdr:to>
      <xdr:col>1</xdr:col>
      <xdr:colOff>4132172</xdr:colOff>
      <xdr:row>46</xdr:row>
      <xdr:rowOff>133992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856096">
          <a:off x="4513803" y="9238519"/>
          <a:ext cx="430745" cy="731044"/>
        </a:xfrm>
        <a:prstGeom prst="rect">
          <a:avLst/>
        </a:prstGeom>
      </xdr:spPr>
    </xdr:pic>
    <xdr:clientData/>
  </xdr:twoCellAnchor>
  <xdr:twoCellAnchor editAs="oneCell">
    <xdr:from>
      <xdr:col>1</xdr:col>
      <xdr:colOff>4308231</xdr:colOff>
      <xdr:row>40</xdr:row>
      <xdr:rowOff>21016</xdr:rowOff>
    </xdr:from>
    <xdr:to>
      <xdr:col>1</xdr:col>
      <xdr:colOff>5042571</xdr:colOff>
      <xdr:row>43</xdr:row>
      <xdr:rowOff>114983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70757" y="8443121"/>
          <a:ext cx="734340" cy="725625"/>
        </a:xfrm>
        <a:prstGeom prst="rect">
          <a:avLst/>
        </a:prstGeom>
      </xdr:spPr>
    </xdr:pic>
    <xdr:clientData/>
  </xdr:twoCellAnchor>
  <xdr:twoCellAnchor>
    <xdr:from>
      <xdr:col>1</xdr:col>
      <xdr:colOff>3960395</xdr:colOff>
      <xdr:row>42</xdr:row>
      <xdr:rowOff>77011</xdr:rowOff>
    </xdr:from>
    <xdr:to>
      <xdr:col>1</xdr:col>
      <xdr:colOff>4312596</xdr:colOff>
      <xdr:row>44</xdr:row>
      <xdr:rowOff>1</xdr:rowOff>
    </xdr:to>
    <xdr:cxnSp macro="">
      <xdr:nvCxnSpPr>
        <xdr:cNvPr id="9" name="Connettore 1 8">
          <a:extLst>
            <a:ext uri="{FF2B5EF4-FFF2-40B4-BE49-F238E27FC236}">
              <a16:creationId xmlns:a16="http://schemas.microsoft.com/office/drawing/2014/main" id="{00000000-0008-0000-0700-000009000000}"/>
            </a:ext>
          </a:extLst>
        </xdr:cNvPr>
        <xdr:cNvCxnSpPr/>
      </xdr:nvCxnSpPr>
      <xdr:spPr>
        <a:xfrm flipV="1">
          <a:off x="4921001" y="8929181"/>
          <a:ext cx="352201" cy="34452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10" zoomScaleNormal="100" zoomScaleSheetLayoutView="100" zoomScalePageLayoutView="110" workbookViewId="0">
      <selection activeCell="F23" sqref="F2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1865</v>
      </c>
      <c r="B9" s="174"/>
      <c r="C9" s="174"/>
      <c r="D9" s="174"/>
      <c r="E9" s="174"/>
      <c r="F9" s="174"/>
      <c r="G9" s="174"/>
      <c r="H9" s="174"/>
      <c r="I9" s="174"/>
      <c r="J9" s="174"/>
      <c r="K9" s="174"/>
      <c r="L9" s="174"/>
      <c r="M9" s="174"/>
    </row>
    <row r="10" spans="1:13" x14ac:dyDescent="0.3">
      <c r="A10" s="168">
        <v>45000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ht="0.75" customHeight="1" x14ac:dyDescent="0.3">
      <c r="A16" s="169"/>
      <c r="B16" s="169"/>
      <c r="C16" s="169"/>
      <c r="D16" s="169"/>
      <c r="E16" s="169"/>
      <c r="F16" s="169"/>
      <c r="G16" s="169"/>
      <c r="H16" s="169"/>
      <c r="I16" s="169"/>
      <c r="J16" s="169"/>
      <c r="K16" s="169"/>
      <c r="L16" s="169"/>
      <c r="M16" s="169"/>
    </row>
    <row r="17" spans="1:13" hidden="1"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1724</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8" t="s">
        <v>382</v>
      </c>
      <c r="H20" s="24" t="s">
        <v>383</v>
      </c>
      <c r="I20" s="24" t="s">
        <v>384</v>
      </c>
      <c r="J20" s="24" t="s">
        <v>385</v>
      </c>
      <c r="K20" s="172"/>
      <c r="L20" s="172"/>
      <c r="M20" s="173"/>
    </row>
    <row r="21" spans="1:13" ht="25.5" x14ac:dyDescent="0.3">
      <c r="A21" s="169"/>
      <c r="B21" s="169"/>
      <c r="C21" s="176"/>
      <c r="D21" s="23"/>
      <c r="E21" s="24">
        <v>1</v>
      </c>
      <c r="F21" s="141">
        <v>44853</v>
      </c>
      <c r="G21" s="148" t="s">
        <v>382</v>
      </c>
      <c r="H21" s="24" t="s">
        <v>383</v>
      </c>
      <c r="I21" s="24" t="s">
        <v>384</v>
      </c>
      <c r="J21" s="24" t="s">
        <v>385</v>
      </c>
      <c r="K21" s="172"/>
      <c r="L21" s="172"/>
      <c r="M21" s="173"/>
    </row>
    <row r="22" spans="1:13" ht="25.5" x14ac:dyDescent="0.3">
      <c r="A22" s="169"/>
      <c r="B22" s="169"/>
      <c r="C22" s="176"/>
      <c r="D22" s="23"/>
      <c r="E22" s="24">
        <v>2</v>
      </c>
      <c r="F22" s="141">
        <v>45000</v>
      </c>
      <c r="G22" s="148" t="s">
        <v>382</v>
      </c>
      <c r="H22" s="24" t="s">
        <v>383</v>
      </c>
      <c r="I22" s="24" t="s">
        <v>384</v>
      </c>
      <c r="J22" s="24" t="s">
        <v>385</v>
      </c>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1866</v>
      </c>
      <c r="E21" s="186"/>
      <c r="F21" s="186"/>
      <c r="G21" s="186"/>
      <c r="H21" s="186"/>
      <c r="I21" s="186"/>
      <c r="J21" s="186"/>
      <c r="K21" s="187"/>
      <c r="L21" s="50"/>
      <c r="M21" s="50"/>
      <c r="N21" s="50"/>
    </row>
    <row r="22" spans="1:14" x14ac:dyDescent="0.3">
      <c r="A22" s="50"/>
      <c r="B22" s="50"/>
      <c r="C22" s="50"/>
      <c r="D22" s="181" t="s">
        <v>389</v>
      </c>
      <c r="E22" s="181"/>
      <c r="F22" s="181" t="s">
        <v>1868</v>
      </c>
      <c r="G22" s="181"/>
      <c r="H22" s="181"/>
      <c r="I22" s="181"/>
      <c r="J22" s="181"/>
      <c r="K22" s="181"/>
      <c r="L22" s="50"/>
      <c r="M22" s="50"/>
      <c r="N22" s="50"/>
    </row>
    <row r="23" spans="1:14" x14ac:dyDescent="0.3">
      <c r="A23" s="50"/>
      <c r="B23" s="50"/>
      <c r="C23" s="50"/>
      <c r="D23" s="181" t="s">
        <v>390</v>
      </c>
      <c r="E23" s="181"/>
      <c r="F23" s="182" t="s">
        <v>1867</v>
      </c>
      <c r="G23" s="183"/>
      <c r="H23" s="183"/>
      <c r="I23" s="183"/>
      <c r="J23" s="183"/>
      <c r="K23" s="184"/>
      <c r="L23" s="50"/>
      <c r="M23" s="50"/>
      <c r="N23" s="50"/>
    </row>
    <row r="24" spans="1:14" x14ac:dyDescent="0.3">
      <c r="A24" s="50"/>
      <c r="B24" s="50"/>
      <c r="C24" s="50"/>
      <c r="D24" s="181" t="s">
        <v>391</v>
      </c>
      <c r="E24" s="181"/>
      <c r="F24" s="182" t="s">
        <v>1879</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1885</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1882</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1861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20</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22</v>
      </c>
      <c r="F28" s="18" t="s">
        <v>680</v>
      </c>
    </row>
    <row r="29" spans="1:7" ht="60" customHeight="1" x14ac:dyDescent="0.25">
      <c r="A29" s="202"/>
      <c r="B29" s="202"/>
      <c r="C29" s="134" t="s">
        <v>1824</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01" t="s">
        <v>129</v>
      </c>
      <c r="B46" s="217" t="s">
        <v>154</v>
      </c>
      <c r="C46" s="160" t="s">
        <v>163</v>
      </c>
      <c r="D46" s="220" t="s">
        <v>18</v>
      </c>
      <c r="E46" s="213" t="s">
        <v>22</v>
      </c>
      <c r="F46" s="68" t="s">
        <v>714</v>
      </c>
    </row>
    <row r="47" spans="1:6" ht="49.5" customHeight="1" x14ac:dyDescent="0.25">
      <c r="A47" s="208"/>
      <c r="B47" s="218"/>
      <c r="C47" s="210" t="s">
        <v>705</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1872</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290</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1856</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8" zoomScale="115" zoomScaleNormal="115" zoomScaleSheetLayoutView="115" zoomScalePageLayoutView="85" workbookViewId="0">
      <selection activeCell="H25" sqref="H2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1848</v>
      </c>
    </row>
    <row r="8" spans="1:8" x14ac:dyDescent="0.3">
      <c r="A8" s="283"/>
      <c r="B8" s="283"/>
      <c r="C8" s="283"/>
      <c r="D8" s="283"/>
      <c r="E8" s="291"/>
      <c r="F8" s="291"/>
      <c r="G8" s="291"/>
      <c r="H8" s="146" t="s">
        <v>1847</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1806</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1746</v>
      </c>
    </row>
    <row r="13" spans="1:8" x14ac:dyDescent="0.3">
      <c r="A13" s="275" t="s">
        <v>461</v>
      </c>
      <c r="B13" s="276" t="s">
        <v>452</v>
      </c>
      <c r="C13" s="279" t="s">
        <v>577</v>
      </c>
      <c r="D13" s="279" t="s">
        <v>462</v>
      </c>
      <c r="E13" s="289">
        <v>2</v>
      </c>
      <c r="F13" s="289">
        <v>2</v>
      </c>
      <c r="G13" s="292">
        <f t="shared" ref="G13" si="2">E13*F13</f>
        <v>4</v>
      </c>
      <c r="H13" s="147" t="s">
        <v>1792</v>
      </c>
    </row>
    <row r="14" spans="1:8" x14ac:dyDescent="0.3">
      <c r="A14" s="275"/>
      <c r="B14" s="277"/>
      <c r="C14" s="280"/>
      <c r="D14" s="280"/>
      <c r="E14" s="290"/>
      <c r="F14" s="290"/>
      <c r="G14" s="293"/>
      <c r="H14" s="153"/>
    </row>
    <row r="15" spans="1:8" x14ac:dyDescent="0.3">
      <c r="A15" s="275"/>
      <c r="B15" s="278"/>
      <c r="C15" s="281"/>
      <c r="D15" s="281"/>
      <c r="E15" s="291"/>
      <c r="F15" s="291"/>
      <c r="G15" s="294"/>
      <c r="H15" s="154" t="s">
        <v>1781</v>
      </c>
    </row>
    <row r="16" spans="1:8" ht="51" x14ac:dyDescent="0.3">
      <c r="A16" s="136" t="s">
        <v>463</v>
      </c>
      <c r="B16" s="156" t="s">
        <v>452</v>
      </c>
      <c r="C16" s="136" t="s">
        <v>1721</v>
      </c>
      <c r="D16" s="136" t="s">
        <v>1722</v>
      </c>
      <c r="E16" s="137">
        <v>1</v>
      </c>
      <c r="F16" s="137">
        <v>2</v>
      </c>
      <c r="G16" s="137">
        <f t="shared" ref="G16" si="3">E16*F16</f>
        <v>2</v>
      </c>
      <c r="H16" s="152" t="s">
        <v>1873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1818</v>
      </c>
    </row>
    <row r="19" spans="1:8" x14ac:dyDescent="0.3">
      <c r="A19" s="299"/>
      <c r="B19" s="296"/>
      <c r="C19" s="283"/>
      <c r="D19" s="283"/>
      <c r="E19" s="291"/>
      <c r="F19" s="291"/>
      <c r="G19" s="291"/>
      <c r="H19" s="142" t="s">
        <v>1844</v>
      </c>
    </row>
    <row r="20" spans="1:8" ht="39" x14ac:dyDescent="0.3">
      <c r="A20" s="299" t="s">
        <v>476</v>
      </c>
      <c r="B20" s="295" t="s">
        <v>452</v>
      </c>
      <c r="C20" s="167" t="s">
        <v>1857</v>
      </c>
      <c r="D20" s="282" t="s">
        <v>477</v>
      </c>
      <c r="E20" s="289">
        <v>2</v>
      </c>
      <c r="F20" s="289">
        <v>3</v>
      </c>
      <c r="G20" s="292">
        <f>E20*F20</f>
        <v>6</v>
      </c>
      <c r="H20" s="142" t="s">
        <v>1836</v>
      </c>
    </row>
    <row r="21" spans="1:8" ht="38.25" x14ac:dyDescent="0.3">
      <c r="A21" s="299"/>
      <c r="B21" s="296"/>
      <c r="C21" s="166" t="s">
        <v>1858</v>
      </c>
      <c r="D21" s="283"/>
      <c r="E21" s="291"/>
      <c r="F21" s="291"/>
      <c r="G21" s="294"/>
      <c r="H21" s="154" t="s">
        <v>1787</v>
      </c>
    </row>
    <row r="22" spans="1:8" ht="38.25" x14ac:dyDescent="0.3">
      <c r="A22" s="136" t="s">
        <v>478</v>
      </c>
      <c r="B22" s="156" t="s">
        <v>452</v>
      </c>
      <c r="C22" s="136"/>
      <c r="D22" s="136"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1874</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1877</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2</v>
      </c>
      <c r="G43" s="137">
        <f t="shared" si="13"/>
        <v>2</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1877</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19" zoomScale="130" zoomScaleNormal="160" zoomScaleSheetLayoutView="130" zoomScalePageLayoutView="85" workbookViewId="0">
      <selection activeCell="A41" sqref="A41:A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611</v>
      </c>
      <c r="C2" s="311"/>
    </row>
    <row r="3" spans="1:3" x14ac:dyDescent="0.3">
      <c r="A3" s="315" t="s">
        <v>607</v>
      </c>
      <c r="B3" s="315"/>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1842</v>
      </c>
      <c r="C10" s="320"/>
    </row>
    <row r="11" spans="1:3" x14ac:dyDescent="0.3">
      <c r="A11" s="46"/>
      <c r="B11" s="321" t="s">
        <v>23</v>
      </c>
      <c r="C11" s="321"/>
    </row>
    <row r="12" spans="1:3" x14ac:dyDescent="0.3">
      <c r="A12" s="310"/>
      <c r="B12" s="310"/>
      <c r="C12" s="310"/>
    </row>
    <row r="13" spans="1:3" x14ac:dyDescent="0.3">
      <c r="A13" s="304" t="s">
        <v>622</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3" t="s">
        <v>643</v>
      </c>
      <c r="B29" s="303"/>
      <c r="C29" s="303"/>
    </row>
    <row r="30" spans="1:3" ht="17.25" customHeight="1" x14ac:dyDescent="0.3">
      <c r="A30" s="303"/>
      <c r="B30" s="303"/>
      <c r="C30" s="303"/>
    </row>
    <row r="31" spans="1:3" ht="21.75" customHeight="1" x14ac:dyDescent="0.3">
      <c r="A31" s="308"/>
      <c r="B31" s="308"/>
      <c r="C31" s="308"/>
    </row>
    <row r="32" spans="1:3" x14ac:dyDescent="0.3">
      <c r="A32" s="149" t="s">
        <v>505</v>
      </c>
      <c r="B32" s="149" t="s">
        <v>624</v>
      </c>
      <c r="C32" s="149" t="s">
        <v>625</v>
      </c>
    </row>
    <row r="33" spans="1:3" x14ac:dyDescent="0.3">
      <c r="A33" s="307" t="s">
        <v>1775</v>
      </c>
      <c r="B33" s="305" t="s">
        <v>1774</v>
      </c>
      <c r="C33" s="145">
        <v>44530</v>
      </c>
    </row>
    <row r="34" spans="1:3" x14ac:dyDescent="0.3">
      <c r="A34" s="307"/>
      <c r="B34" s="305"/>
      <c r="C34" s="145">
        <v>44711</v>
      </c>
    </row>
    <row r="35" spans="1:3" x14ac:dyDescent="0.3">
      <c r="A35" s="307" t="s">
        <v>1789</v>
      </c>
      <c r="B35" s="305" t="s">
        <v>1774</v>
      </c>
      <c r="C35" s="145">
        <v>44530</v>
      </c>
    </row>
    <row r="36" spans="1:3" x14ac:dyDescent="0.3">
      <c r="A36" s="307"/>
      <c r="B36" s="305"/>
      <c r="C36" s="145">
        <v>44711</v>
      </c>
    </row>
    <row r="37" spans="1:3" x14ac:dyDescent="0.3">
      <c r="A37" s="307" t="s">
        <v>1790</v>
      </c>
      <c r="B37" s="305" t="s">
        <v>1774</v>
      </c>
      <c r="C37" s="145">
        <v>44530</v>
      </c>
    </row>
    <row r="38" spans="1:3" x14ac:dyDescent="0.3">
      <c r="A38" s="307"/>
      <c r="B38" s="305"/>
      <c r="C38" s="145">
        <v>44711</v>
      </c>
    </row>
    <row r="39" spans="1:3" x14ac:dyDescent="0.3">
      <c r="A39" s="307" t="s">
        <v>1776</v>
      </c>
      <c r="B39" s="305" t="s">
        <v>1774</v>
      </c>
      <c r="C39" s="145">
        <v>44530</v>
      </c>
    </row>
    <row r="40" spans="1:3" x14ac:dyDescent="0.3">
      <c r="A40" s="307"/>
      <c r="B40" s="305"/>
      <c r="C40" s="145">
        <v>44711</v>
      </c>
    </row>
    <row r="41" spans="1:3" x14ac:dyDescent="0.3">
      <c r="A41" s="307" t="s">
        <v>1777</v>
      </c>
      <c r="B41" s="305" t="s">
        <v>1774</v>
      </c>
      <c r="C41" s="301" t="s">
        <v>1883</v>
      </c>
    </row>
    <row r="42" spans="1:3" x14ac:dyDescent="0.3">
      <c r="A42" s="307"/>
      <c r="B42" s="305"/>
      <c r="C42" s="302"/>
    </row>
    <row r="43" spans="1:3" x14ac:dyDescent="0.3">
      <c r="A43" s="307" t="s">
        <v>1778</v>
      </c>
      <c r="B43" s="305" t="s">
        <v>1774</v>
      </c>
      <c r="C43" s="145">
        <v>44530</v>
      </c>
    </row>
    <row r="44" spans="1:3" x14ac:dyDescent="0.3">
      <c r="A44" s="307"/>
      <c r="B44" s="305"/>
      <c r="C44" s="145">
        <v>44711</v>
      </c>
    </row>
    <row r="45" spans="1:3" x14ac:dyDescent="0.3">
      <c r="A45" s="307" t="s">
        <v>1796</v>
      </c>
      <c r="B45" s="305" t="s">
        <v>1774</v>
      </c>
      <c r="C45" s="301" t="s">
        <v>1883</v>
      </c>
    </row>
    <row r="46" spans="1:3" x14ac:dyDescent="0.3">
      <c r="A46" s="307"/>
      <c r="B46" s="305"/>
      <c r="C46" s="302"/>
    </row>
    <row r="47" spans="1:3" x14ac:dyDescent="0.3">
      <c r="A47" s="307" t="s">
        <v>1782</v>
      </c>
      <c r="B47" s="305" t="s">
        <v>1774</v>
      </c>
      <c r="C47" s="145">
        <v>44530</v>
      </c>
    </row>
    <row r="48" spans="1:3" x14ac:dyDescent="0.3">
      <c r="A48" s="307"/>
      <c r="B48" s="305"/>
      <c r="C48" s="145">
        <v>44711</v>
      </c>
    </row>
    <row r="49" spans="1:3" x14ac:dyDescent="0.3">
      <c r="A49" s="307" t="s">
        <v>1800</v>
      </c>
      <c r="B49" s="305" t="s">
        <v>1774</v>
      </c>
      <c r="C49" s="301" t="s">
        <v>1883</v>
      </c>
    </row>
    <row r="50" spans="1:3" x14ac:dyDescent="0.3">
      <c r="A50" s="307"/>
      <c r="B50" s="305"/>
      <c r="C50" s="302"/>
    </row>
    <row r="51" spans="1:3" x14ac:dyDescent="0.3">
      <c r="A51" s="307" t="s">
        <v>1788</v>
      </c>
      <c r="B51" s="305" t="s">
        <v>1774</v>
      </c>
      <c r="C51" s="145">
        <v>44530</v>
      </c>
    </row>
    <row r="52" spans="1:3" x14ac:dyDescent="0.3">
      <c r="A52" s="307"/>
      <c r="B52" s="305"/>
      <c r="C52" s="145">
        <v>44711</v>
      </c>
    </row>
    <row r="53" spans="1:3" x14ac:dyDescent="0.3">
      <c r="A53" s="307" t="s">
        <v>1797</v>
      </c>
      <c r="B53" s="305" t="s">
        <v>1774</v>
      </c>
      <c r="C53" s="301" t="s">
        <v>1883</v>
      </c>
    </row>
    <row r="54" spans="1:3" x14ac:dyDescent="0.3">
      <c r="A54" s="307"/>
      <c r="B54" s="305"/>
      <c r="C54" s="302"/>
    </row>
    <row r="55" spans="1:3" x14ac:dyDescent="0.3">
      <c r="A55" s="307" t="s">
        <v>1798</v>
      </c>
      <c r="B55" s="305" t="s">
        <v>1774</v>
      </c>
      <c r="C55" s="145">
        <v>44530</v>
      </c>
    </row>
    <row r="56" spans="1:3" x14ac:dyDescent="0.3">
      <c r="A56" s="307"/>
      <c r="B56" s="305"/>
      <c r="C56" s="145">
        <v>44711</v>
      </c>
    </row>
    <row r="57" spans="1:3" x14ac:dyDescent="0.3">
      <c r="A57" s="307" t="s">
        <v>1799</v>
      </c>
      <c r="B57" s="305" t="s">
        <v>1774</v>
      </c>
      <c r="C57" s="301" t="s">
        <v>1883</v>
      </c>
    </row>
    <row r="58" spans="1:3" x14ac:dyDescent="0.3">
      <c r="A58" s="307"/>
      <c r="B58" s="305"/>
      <c r="C58" s="302"/>
    </row>
  </sheetData>
  <mergeCells count="51">
    <mergeCell ref="C45:C46"/>
    <mergeCell ref="C49:C50"/>
    <mergeCell ref="C53:C54"/>
    <mergeCell ref="C57:C58"/>
    <mergeCell ref="A55:A56"/>
    <mergeCell ref="B55:B56"/>
    <mergeCell ref="A57:A58"/>
    <mergeCell ref="B57:B58"/>
    <mergeCell ref="A53:A54"/>
    <mergeCell ref="B53:B54"/>
    <mergeCell ref="A47:A48"/>
    <mergeCell ref="B47:B48"/>
    <mergeCell ref="A49:A50"/>
    <mergeCell ref="B49:B50"/>
    <mergeCell ref="A51:A52"/>
    <mergeCell ref="B51:B52"/>
    <mergeCell ref="A43:A44"/>
    <mergeCell ref="B43:B44"/>
    <mergeCell ref="A45:A46"/>
    <mergeCell ref="B45:B46"/>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A14:C18"/>
    <mergeCell ref="A28:C28"/>
    <mergeCell ref="A13:C13"/>
    <mergeCell ref="B37:B38"/>
    <mergeCell ref="A19:C19"/>
    <mergeCell ref="A35:A36"/>
    <mergeCell ref="B35:B36"/>
    <mergeCell ref="A37:A38"/>
    <mergeCell ref="A31:C31"/>
    <mergeCell ref="A29:C30"/>
    <mergeCell ref="A33:A34"/>
    <mergeCell ref="B33:B34"/>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41 C43:C45">
    <cfRule type="containsText" dxfId="7" priority="12" operator="containsText" text="DATA">
      <formula>NOT(ISERROR(SEARCH("DATA",C33)))</formula>
    </cfRule>
  </conditionalFormatting>
  <conditionalFormatting sqref="C47:C49">
    <cfRule type="containsText" dxfId="6" priority="8" operator="containsText" text="DATA">
      <formula>NOT(ISERROR(SEARCH("DATA",C47)))</formula>
    </cfRule>
  </conditionalFormatting>
  <conditionalFormatting sqref="C51:C53">
    <cfRule type="containsText" dxfId="5" priority="6" operator="containsText" text="DATA">
      <formula>NOT(ISERROR(SEARCH("DATA",C51)))</formula>
    </cfRule>
  </conditionalFormatting>
  <conditionalFormatting sqref="C55:C57">
    <cfRule type="containsText" dxfId="4" priority="4"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C56 C40 C52 C48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C37 C39 C41 C43 C47 C49 C51 C53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7" t="s">
        <v>1845</v>
      </c>
      <c r="C12" s="307"/>
    </row>
    <row r="13" spans="1:3" ht="13.5" customHeight="1" x14ac:dyDescent="0.3">
      <c r="A13" s="6" t="s">
        <v>653</v>
      </c>
      <c r="B13" s="307" t="s">
        <v>1884</v>
      </c>
      <c r="C13" s="307"/>
    </row>
    <row r="14" spans="1:3" ht="25.5" customHeight="1" x14ac:dyDescent="0.3">
      <c r="A14" s="6" t="s">
        <v>654</v>
      </c>
      <c r="B14" s="307" t="s">
        <v>1845</v>
      </c>
      <c r="C14" s="307"/>
    </row>
    <row r="15" spans="1:3" ht="12.75" customHeight="1" x14ac:dyDescent="0.3">
      <c r="A15" s="6" t="s">
        <v>655</v>
      </c>
      <c r="B15" s="307" t="s">
        <v>1845</v>
      </c>
      <c r="C15" s="307"/>
    </row>
    <row r="16" spans="1:3" ht="15" customHeight="1" x14ac:dyDescent="0.3">
      <c r="A16" s="6" t="s">
        <v>656</v>
      </c>
      <c r="B16" s="307" t="s">
        <v>661</v>
      </c>
      <c r="C16" s="307"/>
    </row>
    <row r="17" spans="1:4" ht="13.5" customHeight="1" x14ac:dyDescent="0.3">
      <c r="A17" s="6" t="s">
        <v>657</v>
      </c>
      <c r="B17" s="307"/>
      <c r="C17" s="307"/>
    </row>
    <row r="18" spans="1:4" ht="11.25" customHeight="1" x14ac:dyDescent="0.3">
      <c r="A18" s="307" t="s">
        <v>658</v>
      </c>
      <c r="B18" s="6" t="s">
        <v>662</v>
      </c>
      <c r="C18" s="7" t="s">
        <v>1880</v>
      </c>
      <c r="D18" s="3"/>
    </row>
    <row r="19" spans="1:4" ht="11.25" customHeight="1" x14ac:dyDescent="0.3">
      <c r="A19" s="307"/>
      <c r="B19" s="6" t="s">
        <v>663</v>
      </c>
      <c r="C19" s="6"/>
    </row>
    <row r="20" spans="1:4" ht="11.25" customHeight="1" x14ac:dyDescent="0.3">
      <c r="A20" s="307"/>
      <c r="B20" s="6" t="s">
        <v>664</v>
      </c>
      <c r="C20" s="7" t="s">
        <v>1845</v>
      </c>
      <c r="D20" s="3"/>
    </row>
    <row r="21" spans="1:4" ht="11.25" customHeight="1" x14ac:dyDescent="0.3">
      <c r="A21" s="307"/>
      <c r="B21" s="6" t="s">
        <v>665</v>
      </c>
      <c r="C21" s="6"/>
    </row>
    <row r="22" spans="1:4" ht="11.25" customHeight="1" x14ac:dyDescent="0.3">
      <c r="A22" s="307"/>
      <c r="B22" s="6" t="s">
        <v>666</v>
      </c>
      <c r="C22" s="6" t="s">
        <v>668</v>
      </c>
    </row>
    <row r="23" spans="1:4" ht="11.25" customHeight="1" x14ac:dyDescent="0.3">
      <c r="A23" s="307"/>
      <c r="B23" s="6" t="s">
        <v>667</v>
      </c>
      <c r="C23" s="6" t="s">
        <v>668</v>
      </c>
    </row>
    <row r="24" spans="1:4" x14ac:dyDescent="0.3">
      <c r="A24" s="6" t="s">
        <v>659</v>
      </c>
      <c r="B24" s="307"/>
      <c r="C24" s="307"/>
    </row>
    <row r="25" spans="1:4" ht="19.5" customHeight="1" x14ac:dyDescent="0.3">
      <c r="A25" s="6" t="s">
        <v>660</v>
      </c>
      <c r="B25" s="307"/>
      <c r="C25" s="307"/>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B40" sqref="B4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1803</v>
      </c>
      <c r="B110" s="12" t="s">
        <v>64</v>
      </c>
    </row>
    <row r="111" spans="1:2" ht="61.5" x14ac:dyDescent="0.25">
      <c r="A111" s="12" t="s">
        <v>1801</v>
      </c>
      <c r="B111" s="12" t="s">
        <v>701</v>
      </c>
    </row>
    <row r="112" spans="1:2" ht="45" x14ac:dyDescent="0.25">
      <c r="A112" s="12" t="s">
        <v>1802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1830</v>
      </c>
      <c r="C69" s="14" t="s">
        <v>1779</v>
      </c>
    </row>
    <row r="70" spans="1:3" ht="60" x14ac:dyDescent="0.25">
      <c r="C70" s="12" t="s">
        <v>1780</v>
      </c>
    </row>
    <row r="71" spans="1:3" ht="60" x14ac:dyDescent="0.25">
      <c r="A71" s="12" t="s">
        <v>1737</v>
      </c>
      <c r="B71" s="12" t="s">
        <v>1739</v>
      </c>
      <c r="C71" s="12" t="s">
        <v>1781</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1783</v>
      </c>
      <c r="C125" t="s">
        <v>1836</v>
      </c>
    </row>
    <row r="126" spans="1:3" ht="30" x14ac:dyDescent="0.25">
      <c r="A126" s="12" t="s">
        <v>1784</v>
      </c>
      <c r="C126" t="s">
        <v>1837</v>
      </c>
    </row>
    <row r="127" spans="1:3" ht="30" x14ac:dyDescent="0.25">
      <c r="A127" s="12" t="s">
        <v>1785</v>
      </c>
      <c r="C127" t="s">
        <v>1838</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2023-05-03T11:01:08Z</cp:lastPrinted>
  <dcterms:created xsi:type="dcterms:W3CDTF">2020-10-26T15:44:11Z</dcterms:created>
  <dcterms:modified xsi:type="dcterms:W3CDTF">2024-07-05T08:53:23Z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